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S:\COMMUNICATION\Website\2026 Revisions\Troop Finance Report 2026\"/>
    </mc:Choice>
  </mc:AlternateContent>
  <xr:revisionPtr revIDLastSave="0" documentId="8_{ADF3AA41-C6F8-4B97-8B1A-E5A3A0D59614}" xr6:coauthVersionLast="47" xr6:coauthVersionMax="47" xr10:uidLastSave="{00000000-0000-0000-0000-000000000000}"/>
  <bookViews>
    <workbookView xWindow="57480" yWindow="-120" windowWidth="29040" windowHeight="15720" activeTab="1" xr2:uid="{00000000-000D-0000-FFFF-FFFF00000000}"/>
  </bookViews>
  <sheets>
    <sheet name="Detailed Record" sheetId="1" r:id="rId1"/>
    <sheet name="Finance Summary" sheetId="5" r:id="rId2"/>
    <sheet name="Income Categories" sheetId="2" state="hidden" r:id="rId3"/>
    <sheet name="Expense Categories" sheetId="3" state="hidden" r:id="rId4"/>
    <sheet name="Labels" sheetId="6" r:id="rId5"/>
  </sheets>
  <definedNames>
    <definedName name="INCOME">#REF!</definedName>
    <definedName name="_xlnm.Print_Titles" localSheetId="0">'Detailed Record'!$7:$7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9" i="5" l="1"/>
  <c r="B28" i="5"/>
  <c r="B11" i="5"/>
  <c r="B15" i="5"/>
  <c r="B16" i="5"/>
  <c r="B17" i="5"/>
  <c r="B18" i="5"/>
  <c r="B14" i="5"/>
  <c r="B13" i="5"/>
  <c r="B12" i="5"/>
  <c r="D12" i="5" l="1"/>
  <c r="D13" i="5"/>
  <c r="D14" i="5"/>
  <c r="D15" i="5"/>
  <c r="D16" i="5"/>
  <c r="D17" i="5"/>
  <c r="D18" i="5"/>
  <c r="D19" i="5"/>
  <c r="D20" i="5"/>
  <c r="I9" i="1" l="1"/>
  <c r="I10" i="1" s="1"/>
  <c r="I11" i="1" s="1"/>
  <c r="I12" i="1" s="1"/>
  <c r="I13" i="1" s="1"/>
  <c r="I14" i="1" s="1"/>
  <c r="I15" i="1" s="1"/>
  <c r="I16" i="1" s="1"/>
  <c r="I17" i="1" s="1"/>
  <c r="I18" i="1" s="1"/>
  <c r="I19" i="1" s="1"/>
  <c r="I20" i="1" s="1"/>
  <c r="I21" i="1" s="1"/>
  <c r="I22" i="1" s="1"/>
  <c r="I23" i="1" s="1"/>
  <c r="I24" i="1" s="1"/>
  <c r="I25" i="1" s="1"/>
  <c r="I26" i="1" s="1"/>
  <c r="I27" i="1" s="1"/>
  <c r="I28" i="1" s="1"/>
  <c r="I29" i="1" s="1"/>
  <c r="I30" i="1" s="1"/>
  <c r="I31" i="1" s="1"/>
  <c r="I32" i="1" s="1"/>
  <c r="I33" i="1" s="1"/>
  <c r="I34" i="1" s="1"/>
  <c r="I35" i="1" s="1"/>
  <c r="I36" i="1" s="1"/>
  <c r="I37" i="1" s="1"/>
  <c r="I38" i="1" s="1"/>
  <c r="I39" i="1" s="1"/>
  <c r="I40" i="1" s="1"/>
  <c r="I41" i="1" s="1"/>
  <c r="I42" i="1" s="1"/>
  <c r="I43" i="1" s="1"/>
  <c r="I44" i="1" s="1"/>
  <c r="I45" i="1" s="1"/>
  <c r="I46" i="1" s="1"/>
  <c r="I47" i="1" s="1"/>
  <c r="I48" i="1" s="1"/>
  <c r="I49" i="1" s="1"/>
  <c r="I50" i="1" s="1"/>
  <c r="I51" i="1" s="1"/>
  <c r="I52" i="1" s="1"/>
  <c r="I53" i="1" s="1"/>
  <c r="I54" i="1" s="1"/>
  <c r="I55" i="1" s="1"/>
  <c r="I56" i="1" s="1"/>
  <c r="I57" i="1" s="1"/>
  <c r="I58" i="1" s="1"/>
  <c r="I59" i="1" s="1"/>
  <c r="I60" i="1" s="1"/>
  <c r="I61" i="1" s="1"/>
  <c r="I62" i="1" s="1"/>
  <c r="I63" i="1" s="1"/>
  <c r="I64" i="1" s="1"/>
  <c r="I65" i="1" s="1"/>
  <c r="I66" i="1" s="1"/>
  <c r="I67" i="1" s="1"/>
  <c r="I68" i="1" s="1"/>
  <c r="I69" i="1" s="1"/>
  <c r="I70" i="1" s="1"/>
  <c r="I71" i="1" s="1"/>
  <c r="I72" i="1" s="1"/>
  <c r="I73" i="1" s="1"/>
  <c r="I74" i="1" s="1"/>
  <c r="I75" i="1" s="1"/>
  <c r="I76" i="1" s="1"/>
  <c r="I77" i="1" s="1"/>
  <c r="I78" i="1" s="1"/>
  <c r="I79" i="1" s="1"/>
  <c r="I80" i="1" s="1"/>
  <c r="I81" i="1" s="1"/>
  <c r="I82" i="1" s="1"/>
  <c r="I83" i="1" s="1"/>
  <c r="I84" i="1" s="1"/>
  <c r="I85" i="1" s="1"/>
  <c r="I86" i="1" s="1"/>
  <c r="I87" i="1" s="1"/>
  <c r="I88" i="1" s="1"/>
  <c r="I89" i="1" s="1"/>
  <c r="I90" i="1" s="1"/>
  <c r="I91" i="1" s="1"/>
  <c r="I92" i="1" s="1"/>
  <c r="I93" i="1" s="1"/>
  <c r="I94" i="1" s="1"/>
  <c r="I95" i="1" s="1"/>
  <c r="I96" i="1" s="1"/>
  <c r="I97" i="1" s="1"/>
  <c r="I98" i="1" s="1"/>
  <c r="I99" i="1" s="1"/>
  <c r="I100" i="1" s="1"/>
  <c r="I101" i="1" s="1"/>
  <c r="I102" i="1" s="1"/>
  <c r="I103" i="1" s="1"/>
  <c r="I104" i="1" s="1"/>
  <c r="I105" i="1" s="1"/>
  <c r="I106" i="1" s="1"/>
  <c r="I107" i="1" s="1"/>
  <c r="I108" i="1" s="1"/>
  <c r="I109" i="1" s="1"/>
  <c r="I110" i="1" s="1"/>
  <c r="I111" i="1" s="1"/>
  <c r="I112" i="1" s="1"/>
  <c r="I113" i="1" s="1"/>
  <c r="I114" i="1" s="1"/>
  <c r="I115" i="1" s="1"/>
  <c r="I116" i="1" s="1"/>
  <c r="I117" i="1" s="1"/>
  <c r="I118" i="1" s="1"/>
  <c r="I119" i="1" s="1"/>
  <c r="I120" i="1" s="1"/>
  <c r="I121" i="1" s="1"/>
  <c r="I122" i="1" s="1"/>
  <c r="I123" i="1" s="1"/>
  <c r="I124" i="1" s="1"/>
  <c r="I125" i="1" s="1"/>
  <c r="I126" i="1" s="1"/>
  <c r="I127" i="1" s="1"/>
  <c r="I128" i="1" s="1"/>
  <c r="I129" i="1" s="1"/>
  <c r="I130" i="1" s="1"/>
  <c r="I131" i="1" s="1"/>
  <c r="I132" i="1" s="1"/>
  <c r="I133" i="1" s="1"/>
  <c r="I134" i="1" s="1"/>
  <c r="I135" i="1" s="1"/>
  <c r="I136" i="1" s="1"/>
  <c r="I137" i="1" s="1"/>
  <c r="I138" i="1" s="1"/>
  <c r="I139" i="1" s="1"/>
  <c r="I140" i="1" s="1"/>
  <c r="I141" i="1" s="1"/>
  <c r="I142" i="1" s="1"/>
  <c r="I143" i="1" s="1"/>
  <c r="I144" i="1" s="1"/>
  <c r="I145" i="1" s="1"/>
  <c r="I146" i="1" s="1"/>
  <c r="I147" i="1" s="1"/>
  <c r="D11" i="5" l="1"/>
  <c r="D23" i="5" l="1"/>
  <c r="D22" i="5"/>
  <c r="D24" i="5" l="1"/>
</calcChain>
</file>

<file path=xl/sharedStrings.xml><?xml version="1.0" encoding="utf-8"?>
<sst xmlns="http://schemas.openxmlformats.org/spreadsheetml/2006/main" count="96" uniqueCount="58">
  <si>
    <t>Date</t>
  </si>
  <si>
    <t>Check #</t>
  </si>
  <si>
    <t>Paid To or Received From</t>
  </si>
  <si>
    <t>Description</t>
  </si>
  <si>
    <t>Income</t>
  </si>
  <si>
    <t>Income Category</t>
  </si>
  <si>
    <t>Expense</t>
  </si>
  <si>
    <t>Expense Category</t>
  </si>
  <si>
    <t>Balance</t>
  </si>
  <si>
    <t>GSUSA registration collected</t>
  </si>
  <si>
    <t>Troop dues</t>
  </si>
  <si>
    <t>FOS deposit</t>
  </si>
  <si>
    <t>Cookie deposit</t>
  </si>
  <si>
    <t>Honor Troop proceeds</t>
  </si>
  <si>
    <t>Money-Earning: Fundraising Event</t>
  </si>
  <si>
    <t>Money-Earning: Donation/Sponsorship</t>
  </si>
  <si>
    <t>Other income</t>
  </si>
  <si>
    <t>GSUSA registration paid</t>
  </si>
  <si>
    <t>Meeting supplies, activities, snacks</t>
  </si>
  <si>
    <t>Day trips or events</t>
  </si>
  <si>
    <t>Troop camping or travel</t>
  </si>
  <si>
    <t>Community service</t>
  </si>
  <si>
    <t>GS shop purchases (program books, awards, etc)</t>
  </si>
  <si>
    <t>FOS ACH debit</t>
  </si>
  <si>
    <t>Cookie ACH debit</t>
  </si>
  <si>
    <t>Other expenses</t>
  </si>
  <si>
    <t>Expenses</t>
  </si>
  <si>
    <t>Total Income</t>
  </si>
  <si>
    <t>Total Expenses</t>
  </si>
  <si>
    <t>Current Balance</t>
  </si>
  <si>
    <t>Troop Finance Summary Worksheet</t>
  </si>
  <si>
    <t>Troop:</t>
  </si>
  <si>
    <t>Year:</t>
  </si>
  <si>
    <t>Volunteer:</t>
  </si>
  <si>
    <t>Date:</t>
  </si>
  <si>
    <t>Troop #:</t>
  </si>
  <si>
    <t>Service Unit:</t>
  </si>
  <si>
    <t>Troop Level:</t>
  </si>
  <si>
    <t>Finances for Year:</t>
  </si>
  <si>
    <t>The Troop Leader/Advisor must complete a Troop Finance Summary by June 15 each year to document troop income and expenses for the membership year.  This information is submitted in the Volunteer Toolkit found in the MyGS link at www.kansasgirlscouts.org. This worksheet can be used by the leader to prepare the summary prior to submitting online.
Troop funds are the property of Girl Scouts of Kansas Heartland and are to be used for purposes keeping with the Girl Scout Movement, maintained in a troop checking account, accounted for on the Detailed Records of Troop/Group Funds (or similar finance spreadsheet/program), and reported annually on the Troop Finance Summary by June 15.  Failure to comply is of serious concern.
This worksheet is provided to aid volunteers in gathering information for the annual Troop Finance Summary.  Data should be compared to bank records for verification.</t>
  </si>
  <si>
    <t>Adult Learning Opportunites</t>
  </si>
  <si>
    <t>Cookie ACH</t>
  </si>
  <si>
    <t>Troop Finance Report Worksheet</t>
  </si>
  <si>
    <t xml:space="preserve">Fall Product Program ACH </t>
  </si>
  <si>
    <t>Detailed Record of Troop Funds</t>
  </si>
  <si>
    <t>2024-2025</t>
  </si>
  <si>
    <t>Ending balance from April 2024 statement</t>
  </si>
  <si>
    <t>Fall Product Program Deposit</t>
  </si>
  <si>
    <t>Cookie Deposit</t>
  </si>
  <si>
    <r>
      <rPr>
        <b/>
        <sz val="9"/>
        <color theme="1"/>
        <rFont val="Calibri"/>
        <family val="2"/>
        <scheme val="minor"/>
      </rPr>
      <t xml:space="preserve">Tips for Financial Management
</t>
    </r>
    <r>
      <rPr>
        <sz val="9"/>
        <color theme="1"/>
        <rFont val="Calibri"/>
        <family val="2"/>
        <scheme val="minor"/>
      </rPr>
      <t xml:space="preserve">
</t>
    </r>
    <r>
      <rPr>
        <sz val="8"/>
        <color theme="1"/>
        <rFont val="Calibri"/>
        <family val="2"/>
        <scheme val="minor"/>
      </rPr>
      <t xml:space="preserve">- Two unrelated, registered and approved volunteers must be signers on each troop account.
- Keep receipts for all purchases.
- Balance this record with your bank statement </t>
    </r>
    <r>
      <rPr>
        <b/>
        <sz val="8"/>
        <color theme="1"/>
        <rFont val="Calibri"/>
        <family val="2"/>
        <scheme val="minor"/>
      </rPr>
      <t>each month</t>
    </r>
    <r>
      <rPr>
        <sz val="8"/>
        <color theme="1"/>
        <rFont val="Calibri"/>
        <family val="2"/>
        <scheme val="minor"/>
      </rPr>
      <t>.
- A summary of this information is submitted on your annual Finance Report.
- Financial records should be kept for 2 years.</t>
    </r>
  </si>
  <si>
    <r>
      <rPr>
        <b/>
        <u/>
        <sz val="10"/>
        <color theme="1"/>
        <rFont val="Calibri"/>
        <family val="2"/>
        <scheme val="minor"/>
      </rPr>
      <t>INCOME CATEGORIES</t>
    </r>
    <r>
      <rPr>
        <sz val="10"/>
        <color theme="1"/>
        <rFont val="Calibri"/>
        <family val="2"/>
        <scheme val="minor"/>
      </rPr>
      <t xml:space="preserve">
</t>
    </r>
    <r>
      <rPr>
        <b/>
        <sz val="10"/>
        <color theme="1"/>
        <rFont val="Calibri"/>
        <family val="2"/>
        <scheme val="minor"/>
      </rPr>
      <t>GSUSA Membership</t>
    </r>
    <r>
      <rPr>
        <sz val="10"/>
        <color theme="1"/>
        <rFont val="Calibri"/>
        <family val="2"/>
        <scheme val="minor"/>
      </rPr>
      <t xml:space="preserve">: </t>
    </r>
    <r>
      <rPr>
        <i/>
        <sz val="10"/>
        <color theme="1"/>
        <rFont val="Calibri"/>
        <family val="2"/>
        <scheme val="minor"/>
      </rPr>
      <t xml:space="preserve">collected to pay annual Girl Scout membership registration fee.
</t>
    </r>
    <r>
      <rPr>
        <b/>
        <sz val="10"/>
        <color theme="1"/>
        <rFont val="Calibri"/>
        <family val="2"/>
        <scheme val="minor"/>
      </rPr>
      <t>Troop Dues:</t>
    </r>
    <r>
      <rPr>
        <sz val="10"/>
        <color theme="1"/>
        <rFont val="Calibri"/>
        <family val="2"/>
        <scheme val="minor"/>
      </rPr>
      <t xml:space="preserve"> </t>
    </r>
    <r>
      <rPr>
        <i/>
        <sz val="10"/>
        <color theme="1"/>
        <rFont val="Calibri"/>
        <family val="2"/>
        <scheme val="minor"/>
      </rPr>
      <t xml:space="preserve">paid by girls/families to the troop on a weekly, monthly, or 
annual basis.
</t>
    </r>
    <r>
      <rPr>
        <b/>
        <sz val="10"/>
        <color theme="1"/>
        <rFont val="Calibri"/>
        <family val="2"/>
        <scheme val="minor"/>
      </rPr>
      <t>Fall Product Program Deposits</t>
    </r>
    <r>
      <rPr>
        <sz val="10"/>
        <color theme="1"/>
        <rFont val="Calibri"/>
        <family val="2"/>
        <scheme val="minor"/>
      </rPr>
      <t xml:space="preserve">: </t>
    </r>
    <r>
      <rPr>
        <i/>
        <sz val="10"/>
        <color theme="1"/>
        <rFont val="Calibri"/>
        <family val="2"/>
        <scheme val="minor"/>
      </rPr>
      <t xml:space="preserve">each deposit made for the nut/candy/magazine sale. Includes any incentive awards.
</t>
    </r>
    <r>
      <rPr>
        <b/>
        <sz val="10"/>
        <color theme="1"/>
        <rFont val="Calibri"/>
        <family val="2"/>
        <scheme val="minor"/>
      </rPr>
      <t>Cookie Sale Deposits:</t>
    </r>
    <r>
      <rPr>
        <i/>
        <sz val="10"/>
        <color theme="1"/>
        <rFont val="Calibri"/>
        <family val="2"/>
        <scheme val="minor"/>
      </rPr>
      <t xml:space="preserve"> each deposit made for the cookie sale.
</t>
    </r>
    <r>
      <rPr>
        <b/>
        <sz val="10"/>
        <color theme="1"/>
        <rFont val="Calibri"/>
        <family val="2"/>
        <scheme val="minor"/>
      </rPr>
      <t>Money-earning</t>
    </r>
    <r>
      <rPr>
        <b/>
        <i/>
        <sz val="10"/>
        <color theme="1"/>
        <rFont val="Calibri"/>
        <family val="2"/>
        <scheme val="minor"/>
      </rPr>
      <t>: Fundraising Event:</t>
    </r>
    <r>
      <rPr>
        <i/>
        <sz val="10"/>
        <color theme="1"/>
        <rFont val="Calibri"/>
        <family val="2"/>
        <scheme val="minor"/>
      </rPr>
      <t xml:space="preserve"> earned/recieved for activities associated with a money-earning project (garage sale, car wash, etc).  Council pre-approval is required for all Fundraising Events.
</t>
    </r>
    <r>
      <rPr>
        <b/>
        <sz val="10"/>
        <color theme="1"/>
        <rFont val="Calibri"/>
        <family val="2"/>
        <scheme val="minor"/>
      </rPr>
      <t>Money-earning: Donation/Sponsorship:</t>
    </r>
    <r>
      <rPr>
        <i/>
        <sz val="10"/>
        <color theme="1"/>
        <rFont val="Calibri"/>
        <family val="2"/>
        <scheme val="minor"/>
      </rPr>
      <t xml:space="preserve"> gifts or cash donations received by troop from businesses, the community, or sponsors; there are limited circumstances in which this is allowed, see the Money-Earning Application for details.
</t>
    </r>
    <r>
      <rPr>
        <b/>
        <sz val="10"/>
        <color theme="1"/>
        <rFont val="Calibri"/>
        <family val="2"/>
        <scheme val="minor"/>
      </rPr>
      <t>Other Income:</t>
    </r>
    <r>
      <rPr>
        <i/>
        <sz val="10"/>
        <color theme="1"/>
        <rFont val="Calibri"/>
        <family val="2"/>
        <scheme val="minor"/>
      </rPr>
      <t xml:space="preserve">  examples include money parents have paid the troop for an event or troop travel; program credits paid to the troop for troop travel; startup funds, etc</t>
    </r>
  </si>
  <si>
    <r>
      <rPr>
        <b/>
        <u/>
        <sz val="10"/>
        <color theme="1"/>
        <rFont val="Calibri"/>
        <family val="2"/>
        <scheme val="minor"/>
      </rPr>
      <t>EXPENSE CATEGORIES</t>
    </r>
    <r>
      <rPr>
        <sz val="10"/>
        <color theme="1"/>
        <rFont val="Calibri"/>
        <family val="2"/>
        <scheme val="minor"/>
      </rPr>
      <t xml:space="preserve">
</t>
    </r>
    <r>
      <rPr>
        <b/>
        <sz val="10"/>
        <color theme="1"/>
        <rFont val="Calibri"/>
        <family val="2"/>
        <scheme val="minor"/>
      </rPr>
      <t>GSUSA Membership:</t>
    </r>
    <r>
      <rPr>
        <sz val="10"/>
        <color theme="1"/>
        <rFont val="Calibri"/>
        <family val="2"/>
        <scheme val="minor"/>
      </rPr>
      <t xml:space="preserve"> </t>
    </r>
    <r>
      <rPr>
        <i/>
        <sz val="10"/>
        <color theme="1"/>
        <rFont val="Calibri"/>
        <family val="2"/>
        <scheme val="minor"/>
      </rPr>
      <t>paid by troop for annual Girl Scout membership regsitration fee.</t>
    </r>
    <r>
      <rPr>
        <sz val="10"/>
        <color theme="1"/>
        <rFont val="Calibri"/>
        <family val="2"/>
        <scheme val="minor"/>
      </rPr>
      <t xml:space="preserve">
</t>
    </r>
    <r>
      <rPr>
        <b/>
        <sz val="10"/>
        <color theme="1"/>
        <rFont val="Calibri"/>
        <family val="2"/>
        <scheme val="minor"/>
      </rPr>
      <t>Meeting supplies, activities, snacks:</t>
    </r>
    <r>
      <rPr>
        <sz val="10"/>
        <color theme="1"/>
        <rFont val="Calibri"/>
        <family val="2"/>
        <scheme val="minor"/>
      </rPr>
      <t xml:space="preserve"> </t>
    </r>
    <r>
      <rPr>
        <i/>
        <sz val="10"/>
        <color theme="1"/>
        <rFont val="Calibri"/>
        <family val="2"/>
        <scheme val="minor"/>
      </rPr>
      <t>materials used by the troop for regular meetings including office supplies, activity supplies, and snacks.</t>
    </r>
    <r>
      <rPr>
        <sz val="10"/>
        <color theme="1"/>
        <rFont val="Calibri"/>
        <family val="2"/>
        <scheme val="minor"/>
      </rPr>
      <t xml:space="preserve">
</t>
    </r>
    <r>
      <rPr>
        <b/>
        <sz val="10"/>
        <color theme="1"/>
        <rFont val="Calibri"/>
        <family val="2"/>
        <scheme val="minor"/>
      </rPr>
      <t>Day trips or events:</t>
    </r>
    <r>
      <rPr>
        <sz val="10"/>
        <color theme="1"/>
        <rFont val="Calibri"/>
        <family val="2"/>
        <scheme val="minor"/>
      </rPr>
      <t xml:space="preserve"> </t>
    </r>
    <r>
      <rPr>
        <i/>
        <sz val="10"/>
        <color theme="1"/>
        <rFont val="Calibri"/>
        <family val="2"/>
        <scheme val="minor"/>
      </rPr>
      <t>participation fees for activities or events beyond the regular troop meeting (ex: museum entrance fee, camp or activity registration).</t>
    </r>
    <r>
      <rPr>
        <sz val="10"/>
        <color theme="1"/>
        <rFont val="Calibri"/>
        <family val="2"/>
        <scheme val="minor"/>
      </rPr>
      <t xml:space="preserve">
</t>
    </r>
    <r>
      <rPr>
        <b/>
        <sz val="10"/>
        <color theme="1"/>
        <rFont val="Calibri"/>
        <family val="2"/>
        <scheme val="minor"/>
      </rPr>
      <t>Troop camping or travel:</t>
    </r>
    <r>
      <rPr>
        <sz val="10"/>
        <color theme="1"/>
        <rFont val="Calibri"/>
        <family val="2"/>
        <scheme val="minor"/>
      </rPr>
      <t xml:space="preserve"> </t>
    </r>
    <r>
      <rPr>
        <i/>
        <sz val="10"/>
        <color theme="1"/>
        <rFont val="Calibri"/>
        <family val="2"/>
        <scheme val="minor"/>
      </rPr>
      <t xml:space="preserve">fees related to camping trips or troop travel. Council pre-approval is required for all overnight activities.  </t>
    </r>
    <r>
      <rPr>
        <sz val="10"/>
        <color theme="1"/>
        <rFont val="Calibri"/>
        <family val="2"/>
        <scheme val="minor"/>
      </rPr>
      <t xml:space="preserve">
</t>
    </r>
    <r>
      <rPr>
        <b/>
        <sz val="10"/>
        <color theme="1"/>
        <rFont val="Calibri"/>
        <family val="2"/>
        <scheme val="minor"/>
      </rPr>
      <t>Community service:</t>
    </r>
    <r>
      <rPr>
        <sz val="10"/>
        <color theme="1"/>
        <rFont val="Calibri"/>
        <family val="2"/>
        <scheme val="minor"/>
      </rPr>
      <t xml:space="preserve"> </t>
    </r>
    <r>
      <rPr>
        <i/>
        <sz val="10"/>
        <color theme="1"/>
        <rFont val="Calibri"/>
        <family val="2"/>
        <scheme val="minor"/>
      </rPr>
      <t>expenses related to service projects, including general community servive, Take Action projects, or higher awards (Bronze, Silver, Gold).</t>
    </r>
    <r>
      <rPr>
        <sz val="10"/>
        <color theme="1"/>
        <rFont val="Calibri"/>
        <family val="2"/>
        <scheme val="minor"/>
      </rPr>
      <t xml:space="preserve">
</t>
    </r>
    <r>
      <rPr>
        <b/>
        <sz val="10"/>
        <color theme="1"/>
        <rFont val="Calibri"/>
        <family val="2"/>
        <scheme val="minor"/>
      </rPr>
      <t xml:space="preserve">GS shop purchases (program books, awards, etc): </t>
    </r>
    <r>
      <rPr>
        <i/>
        <sz val="10"/>
        <color theme="1"/>
        <rFont val="Calibri"/>
        <family val="2"/>
        <scheme val="minor"/>
      </rPr>
      <t>Uniforms &amp; Insignia, GS Curriculum, Journey Awards, Badges, and other items available in the GS shop.</t>
    </r>
    <r>
      <rPr>
        <sz val="10"/>
        <color theme="1"/>
        <rFont val="Calibri"/>
        <family val="2"/>
        <scheme val="minor"/>
      </rPr>
      <t xml:space="preserve">
</t>
    </r>
    <r>
      <rPr>
        <b/>
        <sz val="10"/>
        <color theme="1"/>
        <rFont val="Calibri"/>
        <family val="2"/>
        <scheme val="minor"/>
      </rPr>
      <t xml:space="preserve">Fall Product Program and Cookie Program ACH: </t>
    </r>
    <r>
      <rPr>
        <i/>
        <sz val="10"/>
        <color theme="1"/>
        <rFont val="Calibri"/>
        <family val="2"/>
        <scheme val="minor"/>
      </rPr>
      <t xml:space="preserve">total amount from all council ACH withdrawals
</t>
    </r>
    <r>
      <rPr>
        <b/>
        <sz val="10"/>
        <color theme="1"/>
        <rFont val="Calibri"/>
        <family val="2"/>
        <scheme val="minor"/>
      </rPr>
      <t>Other Expenses:</t>
    </r>
    <r>
      <rPr>
        <i/>
        <sz val="10"/>
        <color theme="1"/>
        <rFont val="Calibri"/>
        <family val="2"/>
        <scheme val="minor"/>
      </rPr>
      <t xml:space="preserve">  examples include bank fees, leader trainings, misc.</t>
    </r>
  </si>
  <si>
    <t>Ending balance from April bank statement</t>
  </si>
  <si>
    <t>Starting balance (enter ending balance from April statement in the income field)</t>
  </si>
  <si>
    <t>Fall Product Program</t>
  </si>
  <si>
    <t>Cookie Program</t>
  </si>
  <si>
    <r>
      <t xml:space="preserve">Product Program Revenue </t>
    </r>
    <r>
      <rPr>
        <sz val="11"/>
        <color theme="1"/>
        <rFont val="Calibri"/>
        <family val="2"/>
        <scheme val="minor"/>
      </rPr>
      <t>(deposit less ACH)</t>
    </r>
  </si>
  <si>
    <t>Troop funds are the property of Girl Scouts of Kansas Heartland and are to be used for purposes keeping with the Girl Scout Movement, maintained in a troop checking account, accounted for on the Detailed Record of Troop/Group Funds (or similar finance spreadsheet/program), and reported annually on the Troop Finance Report by June 15.  Failure to comply is of serious concern.
This worksheet is provided to aid volunteers in gathering information for the annual Troop Finance Report (TFR).  Data should be compared to bank records for verification.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</si>
</sst>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quot;$&quot;#,##0.00"/>
    <numFmt numFmtId="165" formatCode="mm/dd/yy;@"/>
  </numFmts>
  <fonts count="18">
    <font>
      <sz val="11"/>
      <color theme="1"/>
      <name val="Calibri"/>
      <family val="2"/>
      <scheme val="minor"/>
    </font>
    <font>
      <b/>
      <sz val="11"/>
      <color theme="1"/>
      <name val="Calibri"/>
      <family val="2"/>
      <scheme val="minor"/>
    </font>
    <font>
      <b/>
      <sz val="22"/>
      <color theme="1"/>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i/>
      <sz val="10"/>
      <color theme="1"/>
      <name val="Calibri"/>
      <family val="2"/>
      <scheme val="minor"/>
    </font>
    <font>
      <b/>
      <u/>
      <sz val="10"/>
      <color theme="1"/>
      <name val="Calibri"/>
      <family val="2"/>
      <scheme val="minor"/>
    </font>
    <font>
      <b/>
      <i/>
      <sz val="10"/>
      <color theme="1"/>
      <name val="Calibri"/>
      <family val="2"/>
      <scheme val="minor"/>
    </font>
    <font>
      <sz val="8"/>
      <color theme="1"/>
      <name val="Calibri"/>
      <family val="2"/>
      <scheme val="minor"/>
    </font>
    <font>
      <b/>
      <sz val="8"/>
      <color theme="1"/>
      <name val="Calibri"/>
      <family val="2"/>
      <scheme val="minor"/>
    </font>
    <font>
      <b/>
      <sz val="12"/>
      <color theme="1"/>
      <name val="Calibri"/>
      <family val="2"/>
      <scheme val="minor"/>
    </font>
    <font>
      <sz val="12"/>
      <color theme="1"/>
      <name val="Calibri"/>
      <family val="2"/>
      <scheme val="minor"/>
    </font>
    <font>
      <sz val="14"/>
      <color theme="1"/>
      <name val="Trefoil Sans Ultra"/>
      <family val="3"/>
    </font>
    <font>
      <sz val="11"/>
      <name val="Calibri"/>
      <family val="2"/>
      <scheme val="minor"/>
    </font>
    <font>
      <b/>
      <sz val="16"/>
      <color theme="1"/>
      <name val="Calibri"/>
      <family val="2"/>
      <scheme val="minor"/>
    </font>
    <font>
      <sz val="14"/>
      <color theme="1"/>
      <name val="Calibri"/>
      <family val="2"/>
      <scheme val="minor"/>
    </font>
  </fonts>
  <fills count="3">
    <fill>
      <patternFill patternType="none"/>
    </fill>
    <fill>
      <patternFill patternType="gray125"/>
    </fill>
    <fill>
      <patternFill patternType="solid">
        <fgColor theme="0" tint="-0.249977111117893"/>
        <bgColor indexed="64"/>
      </patternFill>
    </fill>
  </fills>
  <borders count="7">
    <border>
      <left/>
      <right/>
      <top/>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s>
  <cellStyleXfs count="1">
    <xf numFmtId="0" fontId="0" fillId="0" borderId="0"/>
  </cellStyleXfs>
  <cellXfs count="53">
    <xf numFmtId="0" fontId="0" fillId="0" borderId="0" xfId="0"/>
    <xf numFmtId="0" fontId="0" fillId="0" borderId="0" xfId="0" applyProtection="1">
      <protection locked="0"/>
    </xf>
    <xf numFmtId="0" fontId="1" fillId="0" borderId="0" xfId="0" applyFont="1" applyProtection="1">
      <protection locked="0"/>
    </xf>
    <xf numFmtId="0" fontId="1" fillId="0" borderId="1" xfId="0" applyFont="1" applyBorder="1" applyProtection="1">
      <protection locked="0"/>
    </xf>
    <xf numFmtId="14" fontId="0" fillId="0" borderId="0" xfId="0" applyNumberFormat="1" applyProtection="1">
      <protection locked="0"/>
    </xf>
    <xf numFmtId="0" fontId="2" fillId="0" borderId="0" xfId="0" applyFont="1" applyAlignment="1" applyProtection="1">
      <alignment horizontal="center"/>
      <protection locked="0"/>
    </xf>
    <xf numFmtId="0" fontId="5" fillId="0" borderId="0" xfId="0" applyFont="1" applyAlignment="1" applyProtection="1">
      <alignment horizontal="center" vertical="top" wrapText="1"/>
      <protection locked="0"/>
    </xf>
    <xf numFmtId="0" fontId="3" fillId="0" borderId="0" xfId="0" applyFont="1" applyAlignment="1" applyProtection="1">
      <alignment horizontal="left" vertical="top" wrapText="1"/>
      <protection locked="0"/>
    </xf>
    <xf numFmtId="0" fontId="3" fillId="0" borderId="0" xfId="0" applyFont="1" applyAlignment="1" applyProtection="1">
      <alignment horizontal="left" vertical="top"/>
      <protection locked="0"/>
    </xf>
    <xf numFmtId="0" fontId="12" fillId="0" borderId="0" xfId="0" applyFont="1" applyAlignment="1" applyProtection="1">
      <alignment horizontal="center"/>
      <protection locked="0"/>
    </xf>
    <xf numFmtId="0" fontId="13" fillId="0" borderId="0" xfId="0" applyFont="1" applyProtection="1">
      <protection locked="0"/>
    </xf>
    <xf numFmtId="0" fontId="13" fillId="0" borderId="0" xfId="0" applyFont="1" applyAlignment="1" applyProtection="1">
      <alignment horizontal="center"/>
      <protection locked="0"/>
    </xf>
    <xf numFmtId="0" fontId="3" fillId="0" borderId="0" xfId="0" applyFont="1" applyAlignment="1">
      <alignment horizontal="right" vertical="center"/>
    </xf>
    <xf numFmtId="0" fontId="1" fillId="0" borderId="1" xfId="0" applyFont="1" applyBorder="1"/>
    <xf numFmtId="0" fontId="1" fillId="0" borderId="0" xfId="0" applyFont="1"/>
    <xf numFmtId="8" fontId="0" fillId="0" borderId="0" xfId="0" applyNumberFormat="1" applyProtection="1">
      <protection locked="0"/>
    </xf>
    <xf numFmtId="8" fontId="0" fillId="0" borderId="0" xfId="0" applyNumberFormat="1"/>
    <xf numFmtId="14" fontId="12" fillId="0" borderId="0" xfId="0" applyNumberFormat="1" applyFont="1" applyAlignment="1" applyProtection="1">
      <alignment horizontal="center"/>
      <protection locked="0"/>
    </xf>
    <xf numFmtId="14" fontId="5" fillId="0" borderId="0" xfId="0" applyNumberFormat="1" applyFont="1" applyAlignment="1" applyProtection="1">
      <alignment horizontal="center" vertical="top" wrapText="1"/>
      <protection locked="0"/>
    </xf>
    <xf numFmtId="164" fontId="3" fillId="0" borderId="0" xfId="0" applyNumberFormat="1" applyFont="1" applyAlignment="1" applyProtection="1">
      <alignment horizontal="left" vertical="top"/>
      <protection locked="0"/>
    </xf>
    <xf numFmtId="164" fontId="3" fillId="0" borderId="0" xfId="0" applyNumberFormat="1" applyFont="1" applyAlignment="1" applyProtection="1">
      <alignment horizontal="right"/>
      <protection locked="0"/>
    </xf>
    <xf numFmtId="164" fontId="3" fillId="0" borderId="0" xfId="0" applyNumberFormat="1" applyFont="1" applyAlignment="1" applyProtection="1">
      <alignment horizontal="left"/>
      <protection locked="0"/>
    </xf>
    <xf numFmtId="164" fontId="3" fillId="0" borderId="0" xfId="0" applyNumberFormat="1" applyFont="1" applyAlignment="1" applyProtection="1">
      <alignment horizontal="left" vertical="top" wrapText="1"/>
      <protection locked="0"/>
    </xf>
    <xf numFmtId="164" fontId="13" fillId="0" borderId="0" xfId="0" applyNumberFormat="1" applyFont="1" applyAlignment="1">
      <alignment horizontal="center"/>
    </xf>
    <xf numFmtId="164" fontId="4" fillId="0" borderId="0" xfId="0" applyNumberFormat="1" applyFont="1" applyAlignment="1">
      <alignment horizontal="left" vertical="top" wrapText="1"/>
    </xf>
    <xf numFmtId="164" fontId="1" fillId="0" borderId="0" xfId="0" applyNumberFormat="1" applyFont="1"/>
    <xf numFmtId="164" fontId="15" fillId="0" borderId="0" xfId="0" applyNumberFormat="1" applyFont="1" applyProtection="1">
      <protection locked="0"/>
    </xf>
    <xf numFmtId="0" fontId="16" fillId="0" borderId="0" xfId="0" applyFont="1" applyAlignment="1" applyProtection="1">
      <alignment horizontal="center" vertical="center"/>
      <protection locked="0"/>
    </xf>
    <xf numFmtId="164" fontId="16" fillId="0" borderId="0" xfId="0" applyNumberFormat="1" applyFont="1" applyAlignment="1" applyProtection="1">
      <alignment horizontal="center" vertical="center"/>
      <protection locked="0"/>
    </xf>
    <xf numFmtId="165" fontId="0" fillId="0" borderId="0" xfId="0" applyNumberFormat="1"/>
    <xf numFmtId="164" fontId="0" fillId="0" borderId="0" xfId="0" applyNumberFormat="1"/>
    <xf numFmtId="165" fontId="0" fillId="0" borderId="0" xfId="0" applyNumberFormat="1" applyProtection="1">
      <protection locked="0"/>
    </xf>
    <xf numFmtId="164" fontId="0" fillId="0" borderId="0" xfId="0" applyNumberFormat="1" applyProtection="1">
      <protection locked="0"/>
    </xf>
    <xf numFmtId="0" fontId="3" fillId="0" borderId="0" xfId="0" applyFont="1"/>
    <xf numFmtId="8" fontId="0" fillId="2" borderId="0" xfId="0" applyNumberFormat="1" applyFill="1"/>
    <xf numFmtId="0" fontId="0" fillId="0" borderId="0" xfId="0" applyAlignment="1" applyProtection="1">
      <alignment wrapText="1"/>
      <protection locked="0"/>
    </xf>
    <xf numFmtId="8" fontId="0" fillId="0" borderId="0" xfId="0" applyNumberFormat="1" applyAlignment="1" applyProtection="1">
      <alignment wrapText="1"/>
      <protection locked="0"/>
    </xf>
    <xf numFmtId="0" fontId="5" fillId="0" borderId="0" xfId="0" applyFont="1" applyAlignment="1" applyProtection="1">
      <alignment horizontal="left" vertical="top" wrapText="1"/>
      <protection locked="0"/>
    </xf>
    <xf numFmtId="15" fontId="13" fillId="0" borderId="4" xfId="0" applyNumberFormat="1"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13" fillId="0" borderId="5" xfId="0" applyFont="1" applyBorder="1" applyAlignment="1" applyProtection="1">
      <alignment horizontal="center" vertical="center"/>
      <protection locked="0"/>
    </xf>
    <xf numFmtId="0" fontId="13" fillId="0" borderId="4" xfId="0" applyFont="1" applyBorder="1" applyAlignment="1" applyProtection="1">
      <alignment horizontal="center"/>
      <protection locked="0"/>
    </xf>
    <xf numFmtId="49" fontId="13" fillId="0" borderId="5" xfId="0" applyNumberFormat="1" applyFont="1" applyBorder="1" applyAlignment="1" applyProtection="1">
      <alignment horizontal="center"/>
      <protection locked="0"/>
    </xf>
    <xf numFmtId="0" fontId="13" fillId="0" borderId="5" xfId="0" applyFont="1" applyBorder="1" applyAlignment="1" applyProtection="1">
      <alignment horizontal="center"/>
      <protection locked="0"/>
    </xf>
    <xf numFmtId="0" fontId="2" fillId="0" borderId="0" xfId="0" applyFont="1" applyAlignment="1" applyProtection="1">
      <alignment horizontal="center" vertical="center" wrapText="1"/>
      <protection locked="0"/>
    </xf>
    <xf numFmtId="0" fontId="3" fillId="0" borderId="0" xfId="0" applyFont="1" applyAlignment="1">
      <alignment horizontal="left" vertical="center" wrapText="1"/>
    </xf>
    <xf numFmtId="0" fontId="17" fillId="0" borderId="0" xfId="0" applyFont="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3" fillId="0" borderId="6" xfId="0" applyFont="1" applyBorder="1" applyAlignment="1">
      <alignment horizontal="left" vertical="top" wrapText="1"/>
    </xf>
    <xf numFmtId="0" fontId="3" fillId="0" borderId="0" xfId="0" applyFont="1" applyAlignment="1">
      <alignment horizontal="left" vertical="top" wrapText="1"/>
    </xf>
    <xf numFmtId="0" fontId="16" fillId="0" borderId="0" xfId="0" applyFont="1" applyAlignment="1">
      <alignment horizontal="center" vertical="center"/>
    </xf>
    <xf numFmtId="0" fontId="14" fillId="0" borderId="0" xfId="0" applyFont="1" applyAlignment="1">
      <alignment horizontal="center" vertical="center"/>
    </xf>
  </cellXfs>
  <cellStyles count="1">
    <cellStyle name="Normal" xfId="0" builtinId="0"/>
  </cellStyles>
  <dxfs count="11">
    <dxf>
      <font>
        <b/>
        <strike val="0"/>
        <outline val="0"/>
        <shadow val="0"/>
        <vertAlign val="baseline"/>
        <color theme="1"/>
        <name val="Calibri"/>
        <family val="2"/>
        <scheme val="minor"/>
      </font>
      <numFmt numFmtId="164" formatCode="&quot;$&quot;#,##0.00"/>
      <fill>
        <patternFill patternType="none">
          <fgColor indexed="64"/>
          <bgColor auto="1"/>
        </patternFill>
      </fill>
      <protection locked="1" hidden="0"/>
    </dxf>
    <dxf>
      <font>
        <strike val="0"/>
        <outline val="0"/>
        <shadow val="0"/>
        <vertAlign val="baseline"/>
        <color theme="1"/>
        <name val="Calibri"/>
        <family val="2"/>
        <scheme val="minor"/>
      </font>
      <fill>
        <patternFill patternType="none">
          <fgColor indexed="64"/>
          <bgColor auto="1"/>
        </patternFill>
      </fill>
      <protection locked="0" hidden="0"/>
    </dxf>
    <dxf>
      <font>
        <strike val="0"/>
        <outline val="0"/>
        <shadow val="0"/>
        <vertAlign val="baseline"/>
        <color theme="1"/>
        <name val="Calibri"/>
        <family val="2"/>
        <scheme val="minor"/>
      </font>
      <numFmt numFmtId="164" formatCode="&quot;$&quot;#,##0.00"/>
      <protection locked="0" hidden="0"/>
    </dxf>
    <dxf>
      <font>
        <strike val="0"/>
        <outline val="0"/>
        <shadow val="0"/>
        <vertAlign val="baseline"/>
        <color theme="1"/>
        <name val="Calibri"/>
        <family val="2"/>
        <scheme val="minor"/>
      </font>
      <fill>
        <patternFill patternType="none">
          <fgColor indexed="64"/>
          <bgColor auto="1"/>
        </patternFill>
      </fill>
      <protection locked="0" hidden="0"/>
    </dxf>
    <dxf>
      <font>
        <strike val="0"/>
        <outline val="0"/>
        <shadow val="0"/>
        <vertAlign val="baseline"/>
        <color theme="1"/>
        <name val="Calibri"/>
        <family val="2"/>
        <scheme val="minor"/>
      </font>
      <numFmt numFmtId="164" formatCode="&quot;$&quot;#,##0.00"/>
      <protection locked="0" hidden="0"/>
    </dxf>
    <dxf>
      <font>
        <strike val="0"/>
        <outline val="0"/>
        <shadow val="0"/>
        <vertAlign val="baseline"/>
        <color theme="1"/>
        <name val="Calibri"/>
        <family val="2"/>
        <scheme val="minor"/>
      </font>
      <protection locked="0" hidden="0"/>
    </dxf>
    <dxf>
      <font>
        <strike val="0"/>
        <outline val="0"/>
        <shadow val="0"/>
        <vertAlign val="baseline"/>
        <color theme="1"/>
        <name val="Calibri"/>
        <family val="2"/>
        <scheme val="minor"/>
      </font>
      <protection locked="0" hidden="0"/>
    </dxf>
    <dxf>
      <font>
        <strike val="0"/>
        <outline val="0"/>
        <shadow val="0"/>
        <vertAlign val="baseline"/>
        <color theme="1"/>
        <name val="Calibri"/>
        <family val="2"/>
        <scheme val="minor"/>
      </font>
      <protection locked="0" hidden="0"/>
    </dxf>
    <dxf>
      <font>
        <strike val="0"/>
        <outline val="0"/>
        <shadow val="0"/>
        <vertAlign val="baseline"/>
        <color theme="1"/>
        <name val="Calibri"/>
        <family val="2"/>
        <scheme val="minor"/>
      </font>
      <numFmt numFmtId="165" formatCode="mm/dd/yy;@"/>
      <protection locked="0" hidden="0"/>
    </dxf>
    <dxf>
      <font>
        <strike val="0"/>
        <outline val="0"/>
        <shadow val="0"/>
        <vertAlign val="baseline"/>
        <color theme="1"/>
        <name val="Calibri"/>
        <family val="2"/>
        <scheme val="minor"/>
      </font>
      <protection locked="0" hidden="0"/>
    </dxf>
    <dxf>
      <font>
        <strike val="0"/>
        <outline val="0"/>
        <shadow val="0"/>
        <vertAlign val="baseline"/>
        <color theme="1"/>
        <name val="Calibri"/>
        <family val="2"/>
        <scheme val="minor"/>
      </font>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xdr:col>
      <xdr:colOff>738825</xdr:colOff>
      <xdr:row>4</xdr:row>
      <xdr:rowOff>28576</xdr:rowOff>
    </xdr:to>
    <xdr:pic>
      <xdr:nvPicPr>
        <xdr:cNvPr id="4" name="Picture 3">
          <a:extLst>
            <a:ext uri="{FF2B5EF4-FFF2-40B4-BE49-F238E27FC236}">
              <a16:creationId xmlns:a16="http://schemas.microsoft.com/office/drawing/2014/main" id="{AA959AEC-5255-4A8B-95E7-CB65BC9165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
          <a:ext cx="1519874" cy="609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287867</xdr:colOff>
      <xdr:row>0</xdr:row>
      <xdr:rowOff>0</xdr:rowOff>
    </xdr:from>
    <xdr:to>
      <xdr:col>0</xdr:col>
      <xdr:colOff>2082800</xdr:colOff>
      <xdr:row>4</xdr:row>
      <xdr:rowOff>76456</xdr:rowOff>
    </xdr:to>
    <xdr:pic>
      <xdr:nvPicPr>
        <xdr:cNvPr id="10" name="Picture 9">
          <a:extLst>
            <a:ext uri="{FF2B5EF4-FFF2-40B4-BE49-F238E27FC236}">
              <a16:creationId xmlns:a16="http://schemas.microsoft.com/office/drawing/2014/main" id="{0D904620-1B07-4F23-9502-6E292992E1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7867" y="0"/>
          <a:ext cx="1794933" cy="71992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613172</xdr:colOff>
      <xdr:row>3</xdr:row>
      <xdr:rowOff>4579</xdr:rowOff>
    </xdr:to>
    <xdr:pic>
      <xdr:nvPicPr>
        <xdr:cNvPr id="2" name="Picture 1" descr="GS_KANSASheartland_servicemark">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18047" cy="490354"/>
        </a:xfrm>
        <a:prstGeom prst="rect">
          <a:avLst/>
        </a:prstGeom>
        <a:noFill/>
      </xdr:spPr>
    </xdr:pic>
    <xdr:clientData/>
  </xdr:twoCellAnchor>
  <xdr:twoCellAnchor editAs="oneCell">
    <xdr:from>
      <xdr:col>0</xdr:col>
      <xdr:colOff>0</xdr:colOff>
      <xdr:row>0</xdr:row>
      <xdr:rowOff>0</xdr:rowOff>
    </xdr:from>
    <xdr:to>
      <xdr:col>0</xdr:col>
      <xdr:colOff>1518047</xdr:colOff>
      <xdr:row>3</xdr:row>
      <xdr:rowOff>4579</xdr:rowOff>
    </xdr:to>
    <xdr:pic>
      <xdr:nvPicPr>
        <xdr:cNvPr id="3" name="Picture 2" descr="GS_KANSASheartland_servicemark">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518047" cy="490354"/>
        </a:xfrm>
        <a:prstGeom prst="rect">
          <a:avLst/>
        </a:prstGeom>
        <a:noFill/>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7:I147" totalsRowShown="0" headerRowDxfId="10" dataDxfId="9">
  <autoFilter ref="A7:I147" xr:uid="{00000000-0009-0000-0100-000002000000}"/>
  <tableColumns count="9">
    <tableColumn id="1" xr3:uid="{00000000-0010-0000-0000-000001000000}" name="Date" dataDxfId="8"/>
    <tableColumn id="2" xr3:uid="{00000000-0010-0000-0000-000002000000}" name="Check #" dataDxfId="7"/>
    <tableColumn id="3" xr3:uid="{00000000-0010-0000-0000-000003000000}" name="Paid To or Received From" dataDxfId="6"/>
    <tableColumn id="4" xr3:uid="{00000000-0010-0000-0000-000004000000}" name="Description" dataDxfId="5"/>
    <tableColumn id="5" xr3:uid="{00000000-0010-0000-0000-000005000000}" name="Income" dataDxfId="4"/>
    <tableColumn id="6" xr3:uid="{00000000-0010-0000-0000-000006000000}" name="Income Category" dataDxfId="3"/>
    <tableColumn id="7" xr3:uid="{00000000-0010-0000-0000-000007000000}" name="Expense" dataDxfId="2"/>
    <tableColumn id="8" xr3:uid="{00000000-0010-0000-0000-000008000000}" name="Expense Category" dataDxfId="1"/>
    <tableColumn id="9" xr3:uid="{00000000-0010-0000-0000-000009000000}" name="Balance" dataDxfId="0">
      <calculatedColumnFormula>I7+Table2[[#This Row],[Income]]-Table2[[#This Row],[Expense]]</calculatedColumnFormula>
    </tableColumn>
  </tableColumns>
  <tableStyleInfo name="TableStyleLight16"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47"/>
  <sheetViews>
    <sheetView zoomScale="125" zoomScaleNormal="125" workbookViewId="0">
      <selection activeCell="C8" sqref="C8"/>
    </sheetView>
  </sheetViews>
  <sheetFormatPr defaultColWidth="9.109375" defaultRowHeight="14.4"/>
  <cols>
    <col min="1" max="1" width="11.44140625" style="4" customWidth="1"/>
    <col min="2" max="2" width="11.44140625" style="1" customWidth="1"/>
    <col min="3" max="3" width="28.5546875" style="1" customWidth="1"/>
    <col min="4" max="4" width="22.5546875" style="1" customWidth="1"/>
    <col min="5" max="5" width="11.44140625" style="32" customWidth="1"/>
    <col min="6" max="6" width="21.44140625" style="1" customWidth="1"/>
    <col min="7" max="7" width="11.44140625" style="32" customWidth="1"/>
    <col min="8" max="8" width="21.44140625" style="1" customWidth="1"/>
    <col min="9" max="9" width="11.44140625" style="25" customWidth="1"/>
    <col min="10" max="16384" width="9.109375" style="1"/>
  </cols>
  <sheetData>
    <row r="1" spans="1:9" s="10" customFormat="1" ht="12.75" customHeight="1">
      <c r="A1" s="17"/>
      <c r="B1" s="9"/>
      <c r="C1" s="51" t="s">
        <v>44</v>
      </c>
      <c r="D1" s="51"/>
      <c r="E1" s="51"/>
      <c r="F1" s="51"/>
      <c r="G1" s="20" t="s">
        <v>31</v>
      </c>
      <c r="H1" s="41"/>
      <c r="I1" s="41"/>
    </row>
    <row r="2" spans="1:9" s="10" customFormat="1" ht="12.75" customHeight="1">
      <c r="A2" s="17"/>
      <c r="B2" s="9"/>
      <c r="C2" s="51"/>
      <c r="D2" s="51"/>
      <c r="E2" s="51"/>
      <c r="F2" s="51"/>
      <c r="G2" s="20" t="s">
        <v>32</v>
      </c>
      <c r="H2" s="43"/>
      <c r="I2" s="43"/>
    </row>
    <row r="3" spans="1:9" s="10" customFormat="1" ht="12.75" customHeight="1">
      <c r="A3" s="17"/>
      <c r="B3" s="9"/>
      <c r="C3" s="51"/>
      <c r="D3" s="51"/>
      <c r="E3" s="51"/>
      <c r="F3" s="51"/>
      <c r="G3" s="20" t="s">
        <v>33</v>
      </c>
      <c r="H3" s="43"/>
      <c r="I3" s="43"/>
    </row>
    <row r="4" spans="1:9" s="10" customFormat="1" ht="7.5" customHeight="1">
      <c r="A4" s="17"/>
      <c r="B4" s="9"/>
      <c r="C4" s="27"/>
      <c r="D4" s="27"/>
      <c r="E4" s="28"/>
      <c r="F4" s="27"/>
      <c r="G4" s="21"/>
      <c r="H4" s="11"/>
      <c r="I4" s="23"/>
    </row>
    <row r="5" spans="1:9" ht="234" customHeight="1">
      <c r="A5" s="47" t="s">
        <v>49</v>
      </c>
      <c r="B5" s="48"/>
      <c r="C5" s="49" t="s">
        <v>50</v>
      </c>
      <c r="D5" s="50"/>
      <c r="E5" s="50"/>
      <c r="F5" s="50" t="s">
        <v>51</v>
      </c>
      <c r="G5" s="50"/>
      <c r="H5" s="50"/>
      <c r="I5" s="50"/>
    </row>
    <row r="6" spans="1:9" ht="7.5" customHeight="1">
      <c r="A6" s="18"/>
      <c r="B6" s="6"/>
      <c r="C6" s="7"/>
      <c r="D6" s="8"/>
      <c r="E6" s="19"/>
      <c r="F6" s="7"/>
      <c r="G6" s="22"/>
      <c r="H6" s="7"/>
      <c r="I6" s="24"/>
    </row>
    <row r="7" spans="1:9">
      <c r="A7" s="29" t="s">
        <v>0</v>
      </c>
      <c r="B7" t="s">
        <v>1</v>
      </c>
      <c r="C7" t="s">
        <v>2</v>
      </c>
      <c r="D7" t="s">
        <v>3</v>
      </c>
      <c r="E7" s="30" t="s">
        <v>4</v>
      </c>
      <c r="F7" t="s">
        <v>5</v>
      </c>
      <c r="G7" s="30" t="s">
        <v>6</v>
      </c>
      <c r="H7" t="s">
        <v>7</v>
      </c>
      <c r="I7" s="25" t="s">
        <v>8</v>
      </c>
    </row>
    <row r="8" spans="1:9">
      <c r="A8" s="31"/>
      <c r="C8" s="1" t="s">
        <v>53</v>
      </c>
      <c r="I8" s="25">
        <v>0</v>
      </c>
    </row>
    <row r="9" spans="1:9">
      <c r="A9" s="31"/>
      <c r="I9" s="25">
        <f>I8+Table2[[#This Row],[Income]]-Table2[[#This Row],[Expense]]</f>
        <v>0</v>
      </c>
    </row>
    <row r="10" spans="1:9">
      <c r="A10" s="31"/>
      <c r="I10" s="25">
        <f>I9+Table2[[#This Row],[Income]]-Table2[[#This Row],[Expense]]</f>
        <v>0</v>
      </c>
    </row>
    <row r="11" spans="1:9">
      <c r="A11" s="31"/>
      <c r="I11" s="25">
        <f>I10+Table2[[#This Row],[Income]]-Table2[[#This Row],[Expense]]</f>
        <v>0</v>
      </c>
    </row>
    <row r="12" spans="1:9">
      <c r="A12" s="31"/>
      <c r="I12" s="25">
        <f>I11+Table2[[#This Row],[Income]]-Table2[[#This Row],[Expense]]</f>
        <v>0</v>
      </c>
    </row>
    <row r="13" spans="1:9">
      <c r="A13" s="31"/>
      <c r="I13" s="25">
        <f>I12+Table2[[#This Row],[Income]]-Table2[[#This Row],[Expense]]</f>
        <v>0</v>
      </c>
    </row>
    <row r="14" spans="1:9">
      <c r="A14" s="31"/>
      <c r="I14" s="25">
        <f>I13+Table2[[#This Row],[Income]]-Table2[[#This Row],[Expense]]</f>
        <v>0</v>
      </c>
    </row>
    <row r="15" spans="1:9">
      <c r="A15" s="31"/>
      <c r="I15" s="25">
        <f>I14+Table2[[#This Row],[Income]]-Table2[[#This Row],[Expense]]</f>
        <v>0</v>
      </c>
    </row>
    <row r="16" spans="1:9">
      <c r="A16" s="31"/>
      <c r="I16" s="25">
        <f>I15+Table2[[#This Row],[Income]]-Table2[[#This Row],[Expense]]</f>
        <v>0</v>
      </c>
    </row>
    <row r="17" spans="1:9">
      <c r="A17" s="31"/>
      <c r="I17" s="25">
        <f>I16+Table2[[#This Row],[Income]]-Table2[[#This Row],[Expense]]</f>
        <v>0</v>
      </c>
    </row>
    <row r="18" spans="1:9">
      <c r="A18" s="31"/>
      <c r="C18" s="33"/>
      <c r="I18" s="25">
        <f>I17+Table2[[#This Row],[Income]]-Table2[[#This Row],[Expense]]</f>
        <v>0</v>
      </c>
    </row>
    <row r="19" spans="1:9">
      <c r="A19" s="31"/>
      <c r="I19" s="25">
        <f>I18+Table2[[#This Row],[Income]]-Table2[[#This Row],[Expense]]</f>
        <v>0</v>
      </c>
    </row>
    <row r="20" spans="1:9">
      <c r="A20" s="31"/>
      <c r="C20" s="33"/>
      <c r="I20" s="25">
        <f>I19+Table2[[#This Row],[Income]]-Table2[[#This Row],[Expense]]</f>
        <v>0</v>
      </c>
    </row>
    <row r="21" spans="1:9">
      <c r="A21" s="31"/>
      <c r="I21" s="25">
        <f>I20+Table2[[#This Row],[Income]]-Table2[[#This Row],[Expense]]</f>
        <v>0</v>
      </c>
    </row>
    <row r="22" spans="1:9">
      <c r="A22" s="31"/>
      <c r="I22" s="25">
        <f>I21+Table2[[#This Row],[Income]]-Table2[[#This Row],[Expense]]</f>
        <v>0</v>
      </c>
    </row>
    <row r="23" spans="1:9">
      <c r="A23" s="31"/>
      <c r="I23" s="25">
        <f>I22+Table2[[#This Row],[Income]]-Table2[[#This Row],[Expense]]</f>
        <v>0</v>
      </c>
    </row>
    <row r="24" spans="1:9">
      <c r="A24" s="31"/>
      <c r="I24" s="25">
        <f>I23+Table2[[#This Row],[Income]]-Table2[[#This Row],[Expense]]</f>
        <v>0</v>
      </c>
    </row>
    <row r="25" spans="1:9">
      <c r="A25" s="31"/>
      <c r="I25" s="25">
        <f>I24+Table2[[#This Row],[Income]]-Table2[[#This Row],[Expense]]</f>
        <v>0</v>
      </c>
    </row>
    <row r="26" spans="1:9">
      <c r="A26" s="31"/>
      <c r="I26" s="25">
        <f>I25+Table2[[#This Row],[Income]]-Table2[[#This Row],[Expense]]</f>
        <v>0</v>
      </c>
    </row>
    <row r="27" spans="1:9">
      <c r="A27" s="31"/>
      <c r="I27" s="25">
        <f>I26+Table2[[#This Row],[Income]]-Table2[[#This Row],[Expense]]</f>
        <v>0</v>
      </c>
    </row>
    <row r="28" spans="1:9">
      <c r="A28" s="31"/>
      <c r="I28" s="25">
        <f>I27+Table2[[#This Row],[Income]]-Table2[[#This Row],[Expense]]</f>
        <v>0</v>
      </c>
    </row>
    <row r="29" spans="1:9">
      <c r="A29" s="31"/>
      <c r="I29" s="25">
        <f>I28+Table2[[#This Row],[Income]]-Table2[[#This Row],[Expense]]</f>
        <v>0</v>
      </c>
    </row>
    <row r="30" spans="1:9">
      <c r="A30" s="31"/>
      <c r="I30" s="25">
        <f>I29+Table2[[#This Row],[Income]]-Table2[[#This Row],[Expense]]</f>
        <v>0</v>
      </c>
    </row>
    <row r="31" spans="1:9">
      <c r="A31" s="31"/>
      <c r="I31" s="25">
        <f>I30+Table2[[#This Row],[Income]]-Table2[[#This Row],[Expense]]</f>
        <v>0</v>
      </c>
    </row>
    <row r="32" spans="1:9">
      <c r="A32" s="31"/>
      <c r="I32" s="25">
        <f>I31+Table2[[#This Row],[Income]]-Table2[[#This Row],[Expense]]</f>
        <v>0</v>
      </c>
    </row>
    <row r="33" spans="1:9">
      <c r="A33" s="31"/>
      <c r="I33" s="25">
        <f>I32+Table2[[#This Row],[Income]]-Table2[[#This Row],[Expense]]</f>
        <v>0</v>
      </c>
    </row>
    <row r="34" spans="1:9">
      <c r="A34" s="31"/>
      <c r="I34" s="25">
        <f>I33+Table2[[#This Row],[Income]]-Table2[[#This Row],[Expense]]</f>
        <v>0</v>
      </c>
    </row>
    <row r="35" spans="1:9">
      <c r="A35" s="31"/>
      <c r="I35" s="25">
        <f>I34+Table2[[#This Row],[Income]]-Table2[[#This Row],[Expense]]</f>
        <v>0</v>
      </c>
    </row>
    <row r="36" spans="1:9">
      <c r="A36" s="31"/>
      <c r="I36" s="25">
        <f>I35+Table2[[#This Row],[Income]]-Table2[[#This Row],[Expense]]</f>
        <v>0</v>
      </c>
    </row>
    <row r="37" spans="1:9">
      <c r="A37" s="31"/>
      <c r="I37" s="25">
        <f>I36+Table2[[#This Row],[Income]]-Table2[[#This Row],[Expense]]</f>
        <v>0</v>
      </c>
    </row>
    <row r="38" spans="1:9">
      <c r="A38" s="31"/>
      <c r="I38" s="25">
        <f>I37+Table2[[#This Row],[Income]]-Table2[[#This Row],[Expense]]</f>
        <v>0</v>
      </c>
    </row>
    <row r="39" spans="1:9">
      <c r="A39" s="31"/>
      <c r="I39" s="25">
        <f>I38+Table2[[#This Row],[Income]]-Table2[[#This Row],[Expense]]</f>
        <v>0</v>
      </c>
    </row>
    <row r="40" spans="1:9">
      <c r="A40" s="31"/>
      <c r="I40" s="25">
        <f>I39+Table2[[#This Row],[Income]]-Table2[[#This Row],[Expense]]</f>
        <v>0</v>
      </c>
    </row>
    <row r="41" spans="1:9">
      <c r="A41" s="31"/>
      <c r="I41" s="25">
        <f>I40+Table2[[#This Row],[Income]]-Table2[[#This Row],[Expense]]</f>
        <v>0</v>
      </c>
    </row>
    <row r="42" spans="1:9">
      <c r="A42" s="31"/>
      <c r="I42" s="25">
        <f>I41+Table2[[#This Row],[Income]]-Table2[[#This Row],[Expense]]</f>
        <v>0</v>
      </c>
    </row>
    <row r="43" spans="1:9">
      <c r="A43" s="31"/>
      <c r="I43" s="25">
        <f>I42+Table2[[#This Row],[Income]]-Table2[[#This Row],[Expense]]</f>
        <v>0</v>
      </c>
    </row>
    <row r="44" spans="1:9">
      <c r="A44" s="31"/>
      <c r="I44" s="25">
        <f>I43+Table2[[#This Row],[Income]]-Table2[[#This Row],[Expense]]</f>
        <v>0</v>
      </c>
    </row>
    <row r="45" spans="1:9">
      <c r="A45" s="31"/>
      <c r="I45" s="25">
        <f>I44+Table2[[#This Row],[Income]]-Table2[[#This Row],[Expense]]</f>
        <v>0</v>
      </c>
    </row>
    <row r="46" spans="1:9">
      <c r="A46" s="31"/>
      <c r="I46" s="25">
        <f>I45+Table2[[#This Row],[Income]]-Table2[[#This Row],[Expense]]</f>
        <v>0</v>
      </c>
    </row>
    <row r="47" spans="1:9">
      <c r="A47" s="31"/>
      <c r="I47" s="25">
        <f>I46+Table2[[#This Row],[Income]]-Table2[[#This Row],[Expense]]</f>
        <v>0</v>
      </c>
    </row>
    <row r="48" spans="1:9">
      <c r="A48" s="31"/>
      <c r="I48" s="25">
        <f>I47+Table2[[#This Row],[Income]]-Table2[[#This Row],[Expense]]</f>
        <v>0</v>
      </c>
    </row>
    <row r="49" spans="1:9">
      <c r="A49" s="31"/>
      <c r="I49" s="25">
        <f>I48+Table2[[#This Row],[Income]]-Table2[[#This Row],[Expense]]</f>
        <v>0</v>
      </c>
    </row>
    <row r="50" spans="1:9">
      <c r="A50" s="31"/>
      <c r="I50" s="25">
        <f>I49+Table2[[#This Row],[Income]]-Table2[[#This Row],[Expense]]</f>
        <v>0</v>
      </c>
    </row>
    <row r="51" spans="1:9">
      <c r="A51" s="31"/>
      <c r="I51" s="25">
        <f>I50+Table2[[#This Row],[Income]]-Table2[[#This Row],[Expense]]</f>
        <v>0</v>
      </c>
    </row>
    <row r="52" spans="1:9">
      <c r="A52" s="31"/>
      <c r="I52" s="25">
        <f>I51+Table2[[#This Row],[Income]]-Table2[[#This Row],[Expense]]</f>
        <v>0</v>
      </c>
    </row>
    <row r="53" spans="1:9">
      <c r="A53" s="31"/>
      <c r="I53" s="25">
        <f>I52+Table2[[#This Row],[Income]]-Table2[[#This Row],[Expense]]</f>
        <v>0</v>
      </c>
    </row>
    <row r="54" spans="1:9">
      <c r="A54" s="31"/>
      <c r="I54" s="25">
        <f>I53+Table2[[#This Row],[Income]]-Table2[[#This Row],[Expense]]</f>
        <v>0</v>
      </c>
    </row>
    <row r="55" spans="1:9">
      <c r="A55" s="31"/>
      <c r="I55" s="25">
        <f>I54+Table2[[#This Row],[Income]]-Table2[[#This Row],[Expense]]</f>
        <v>0</v>
      </c>
    </row>
    <row r="56" spans="1:9">
      <c r="A56" s="31"/>
      <c r="I56" s="25">
        <f>I55+Table2[[#This Row],[Income]]-Table2[[#This Row],[Expense]]</f>
        <v>0</v>
      </c>
    </row>
    <row r="57" spans="1:9">
      <c r="A57" s="31"/>
      <c r="I57" s="25">
        <f>I56+Table2[[#This Row],[Income]]-Table2[[#This Row],[Expense]]</f>
        <v>0</v>
      </c>
    </row>
    <row r="58" spans="1:9">
      <c r="A58" s="31"/>
      <c r="I58" s="25">
        <f>I57+Table2[[#This Row],[Income]]-Table2[[#This Row],[Expense]]</f>
        <v>0</v>
      </c>
    </row>
    <row r="59" spans="1:9">
      <c r="A59" s="31"/>
      <c r="I59" s="25">
        <f>I58+Table2[[#This Row],[Income]]-Table2[[#This Row],[Expense]]</f>
        <v>0</v>
      </c>
    </row>
    <row r="60" spans="1:9">
      <c r="A60" s="31"/>
      <c r="I60" s="25">
        <f>I59+Table2[[#This Row],[Income]]-Table2[[#This Row],[Expense]]</f>
        <v>0</v>
      </c>
    </row>
    <row r="61" spans="1:9">
      <c r="A61" s="31"/>
      <c r="I61" s="25">
        <f>I60+Table2[[#This Row],[Income]]-Table2[[#This Row],[Expense]]</f>
        <v>0</v>
      </c>
    </row>
    <row r="62" spans="1:9">
      <c r="A62" s="31"/>
      <c r="I62" s="25">
        <f>I61+Table2[[#This Row],[Income]]-Table2[[#This Row],[Expense]]</f>
        <v>0</v>
      </c>
    </row>
    <row r="63" spans="1:9">
      <c r="A63" s="31"/>
      <c r="I63" s="25">
        <f>I62+Table2[[#This Row],[Income]]-Table2[[#This Row],[Expense]]</f>
        <v>0</v>
      </c>
    </row>
    <row r="64" spans="1:9">
      <c r="A64" s="31"/>
      <c r="I64" s="25">
        <f>I63+Table2[[#This Row],[Income]]-Table2[[#This Row],[Expense]]</f>
        <v>0</v>
      </c>
    </row>
    <row r="65" spans="1:9">
      <c r="A65" s="31"/>
      <c r="I65" s="25">
        <f>I64+Table2[[#This Row],[Income]]-Table2[[#This Row],[Expense]]</f>
        <v>0</v>
      </c>
    </row>
    <row r="66" spans="1:9">
      <c r="A66" s="31"/>
      <c r="I66" s="25">
        <f>I65+Table2[[#This Row],[Income]]-Table2[[#This Row],[Expense]]</f>
        <v>0</v>
      </c>
    </row>
    <row r="67" spans="1:9">
      <c r="A67" s="31"/>
      <c r="I67" s="25">
        <f>I66+Table2[[#This Row],[Income]]-Table2[[#This Row],[Expense]]</f>
        <v>0</v>
      </c>
    </row>
    <row r="68" spans="1:9">
      <c r="A68" s="31"/>
      <c r="I68" s="25">
        <f>I67+Table2[[#This Row],[Income]]-Table2[[#This Row],[Expense]]</f>
        <v>0</v>
      </c>
    </row>
    <row r="69" spans="1:9">
      <c r="A69" s="31"/>
      <c r="I69" s="25">
        <f>I68+Table2[[#This Row],[Income]]-Table2[[#This Row],[Expense]]</f>
        <v>0</v>
      </c>
    </row>
    <row r="70" spans="1:9">
      <c r="A70" s="31"/>
      <c r="I70" s="25">
        <f>I69+Table2[[#This Row],[Income]]-Table2[[#This Row],[Expense]]</f>
        <v>0</v>
      </c>
    </row>
    <row r="71" spans="1:9">
      <c r="A71" s="31"/>
      <c r="I71" s="25">
        <f>I70+Table2[[#This Row],[Income]]-Table2[[#This Row],[Expense]]</f>
        <v>0</v>
      </c>
    </row>
    <row r="72" spans="1:9">
      <c r="A72" s="31"/>
      <c r="I72" s="25">
        <f>I71+Table2[[#This Row],[Income]]-Table2[[#This Row],[Expense]]</f>
        <v>0</v>
      </c>
    </row>
    <row r="73" spans="1:9">
      <c r="A73" s="31"/>
      <c r="I73" s="25">
        <f>I72+Table2[[#This Row],[Income]]-Table2[[#This Row],[Expense]]</f>
        <v>0</v>
      </c>
    </row>
    <row r="74" spans="1:9">
      <c r="A74" s="31"/>
      <c r="I74" s="25">
        <f>I73+Table2[[#This Row],[Income]]-Table2[[#This Row],[Expense]]</f>
        <v>0</v>
      </c>
    </row>
    <row r="75" spans="1:9">
      <c r="A75" s="31"/>
      <c r="I75" s="25">
        <f>I74+Table2[[#This Row],[Income]]-Table2[[#This Row],[Expense]]</f>
        <v>0</v>
      </c>
    </row>
    <row r="76" spans="1:9">
      <c r="A76" s="31"/>
      <c r="I76" s="25">
        <f>I75+Table2[[#This Row],[Income]]-Table2[[#This Row],[Expense]]</f>
        <v>0</v>
      </c>
    </row>
    <row r="77" spans="1:9">
      <c r="A77" s="31"/>
      <c r="I77" s="25">
        <f>I76+Table2[[#This Row],[Income]]-Table2[[#This Row],[Expense]]</f>
        <v>0</v>
      </c>
    </row>
    <row r="78" spans="1:9">
      <c r="A78" s="31"/>
      <c r="I78" s="25">
        <f>I77+Table2[[#This Row],[Income]]-Table2[[#This Row],[Expense]]</f>
        <v>0</v>
      </c>
    </row>
    <row r="79" spans="1:9">
      <c r="A79" s="31"/>
      <c r="I79" s="25">
        <f>I78+Table2[[#This Row],[Income]]-Table2[[#This Row],[Expense]]</f>
        <v>0</v>
      </c>
    </row>
    <row r="80" spans="1:9">
      <c r="A80" s="31"/>
      <c r="I80" s="25">
        <f>I79+Table2[[#This Row],[Income]]-Table2[[#This Row],[Expense]]</f>
        <v>0</v>
      </c>
    </row>
    <row r="81" spans="1:9">
      <c r="A81" s="31"/>
      <c r="I81" s="25">
        <f>I80+Table2[[#This Row],[Income]]-Table2[[#This Row],[Expense]]</f>
        <v>0</v>
      </c>
    </row>
    <row r="82" spans="1:9">
      <c r="A82" s="31"/>
      <c r="I82" s="25">
        <f>I81+Table2[[#This Row],[Income]]-Table2[[#This Row],[Expense]]</f>
        <v>0</v>
      </c>
    </row>
    <row r="83" spans="1:9">
      <c r="A83" s="31"/>
      <c r="I83" s="25">
        <f>I82+Table2[[#This Row],[Income]]-Table2[[#This Row],[Expense]]</f>
        <v>0</v>
      </c>
    </row>
    <row r="84" spans="1:9">
      <c r="A84" s="31"/>
      <c r="I84" s="25">
        <f>I83+Table2[[#This Row],[Income]]-Table2[[#This Row],[Expense]]</f>
        <v>0</v>
      </c>
    </row>
    <row r="85" spans="1:9">
      <c r="A85" s="31"/>
      <c r="I85" s="25">
        <f>I84+Table2[[#This Row],[Income]]-Table2[[#This Row],[Expense]]</f>
        <v>0</v>
      </c>
    </row>
    <row r="86" spans="1:9">
      <c r="A86" s="31"/>
      <c r="I86" s="25">
        <f>I85+Table2[[#This Row],[Income]]-Table2[[#This Row],[Expense]]</f>
        <v>0</v>
      </c>
    </row>
    <row r="87" spans="1:9">
      <c r="A87" s="31"/>
      <c r="I87" s="25">
        <f>I86+Table2[[#This Row],[Income]]-Table2[[#This Row],[Expense]]</f>
        <v>0</v>
      </c>
    </row>
    <row r="88" spans="1:9">
      <c r="A88" s="31"/>
      <c r="I88" s="25">
        <f>I87+Table2[[#This Row],[Income]]-Table2[[#This Row],[Expense]]</f>
        <v>0</v>
      </c>
    </row>
    <row r="89" spans="1:9">
      <c r="A89" s="31"/>
      <c r="I89" s="25">
        <f>I88+Table2[[#This Row],[Income]]-Table2[[#This Row],[Expense]]</f>
        <v>0</v>
      </c>
    </row>
    <row r="90" spans="1:9">
      <c r="A90" s="31"/>
      <c r="I90" s="25">
        <f>I89+Table2[[#This Row],[Income]]-Table2[[#This Row],[Expense]]</f>
        <v>0</v>
      </c>
    </row>
    <row r="91" spans="1:9">
      <c r="A91" s="31"/>
      <c r="I91" s="25">
        <f>I90+Table2[[#This Row],[Income]]-Table2[[#This Row],[Expense]]</f>
        <v>0</v>
      </c>
    </row>
    <row r="92" spans="1:9">
      <c r="A92" s="31"/>
      <c r="I92" s="25">
        <f>I91+Table2[[#This Row],[Income]]-Table2[[#This Row],[Expense]]</f>
        <v>0</v>
      </c>
    </row>
    <row r="93" spans="1:9">
      <c r="A93" s="31"/>
      <c r="I93" s="25">
        <f>I92+Table2[[#This Row],[Income]]-Table2[[#This Row],[Expense]]</f>
        <v>0</v>
      </c>
    </row>
    <row r="94" spans="1:9">
      <c r="A94" s="31"/>
      <c r="I94" s="25">
        <f>I93+Table2[[#This Row],[Income]]-Table2[[#This Row],[Expense]]</f>
        <v>0</v>
      </c>
    </row>
    <row r="95" spans="1:9">
      <c r="A95" s="31"/>
      <c r="I95" s="25">
        <f>I94+Table2[[#This Row],[Income]]-Table2[[#This Row],[Expense]]</f>
        <v>0</v>
      </c>
    </row>
    <row r="96" spans="1:9">
      <c r="A96" s="31"/>
      <c r="I96" s="25">
        <f>I95+Table2[[#This Row],[Income]]-Table2[[#This Row],[Expense]]</f>
        <v>0</v>
      </c>
    </row>
    <row r="97" spans="1:9">
      <c r="A97" s="31"/>
      <c r="I97" s="25">
        <f>I96+Table2[[#This Row],[Income]]-Table2[[#This Row],[Expense]]</f>
        <v>0</v>
      </c>
    </row>
    <row r="98" spans="1:9">
      <c r="A98" s="31"/>
      <c r="I98" s="25">
        <f>I97+Table2[[#This Row],[Income]]-Table2[[#This Row],[Expense]]</f>
        <v>0</v>
      </c>
    </row>
    <row r="99" spans="1:9">
      <c r="A99" s="31"/>
      <c r="I99" s="25">
        <f>I98+Table2[[#This Row],[Income]]-Table2[[#This Row],[Expense]]</f>
        <v>0</v>
      </c>
    </row>
    <row r="100" spans="1:9">
      <c r="A100" s="31"/>
      <c r="I100" s="25">
        <f>I99+Table2[[#This Row],[Income]]-Table2[[#This Row],[Expense]]</f>
        <v>0</v>
      </c>
    </row>
    <row r="101" spans="1:9">
      <c r="A101" s="31"/>
      <c r="I101" s="25">
        <f>I100+Table2[[#This Row],[Income]]-Table2[[#This Row],[Expense]]</f>
        <v>0</v>
      </c>
    </row>
    <row r="102" spans="1:9">
      <c r="A102" s="31"/>
      <c r="I102" s="25">
        <f>I101+Table2[[#This Row],[Income]]-Table2[[#This Row],[Expense]]</f>
        <v>0</v>
      </c>
    </row>
    <row r="103" spans="1:9">
      <c r="A103" s="31"/>
      <c r="I103" s="25">
        <f>I102+Table2[[#This Row],[Income]]-Table2[[#This Row],[Expense]]</f>
        <v>0</v>
      </c>
    </row>
    <row r="104" spans="1:9">
      <c r="A104" s="31"/>
      <c r="I104" s="25">
        <f>I103+Table2[[#This Row],[Income]]-Table2[[#This Row],[Expense]]</f>
        <v>0</v>
      </c>
    </row>
    <row r="105" spans="1:9">
      <c r="A105" s="31"/>
      <c r="I105" s="25">
        <f>I104+Table2[[#This Row],[Income]]-Table2[[#This Row],[Expense]]</f>
        <v>0</v>
      </c>
    </row>
    <row r="106" spans="1:9">
      <c r="A106" s="31"/>
      <c r="I106" s="25">
        <f>I105+Table2[[#This Row],[Income]]-Table2[[#This Row],[Expense]]</f>
        <v>0</v>
      </c>
    </row>
    <row r="107" spans="1:9">
      <c r="A107" s="31"/>
      <c r="I107" s="25">
        <f>I106+Table2[[#This Row],[Income]]-Table2[[#This Row],[Expense]]</f>
        <v>0</v>
      </c>
    </row>
    <row r="108" spans="1:9">
      <c r="A108" s="31"/>
      <c r="I108" s="25">
        <f>I107+Table2[[#This Row],[Income]]-Table2[[#This Row],[Expense]]</f>
        <v>0</v>
      </c>
    </row>
    <row r="109" spans="1:9">
      <c r="A109" s="31"/>
      <c r="I109" s="25">
        <f>I108+Table2[[#This Row],[Income]]-Table2[[#This Row],[Expense]]</f>
        <v>0</v>
      </c>
    </row>
    <row r="110" spans="1:9">
      <c r="A110" s="31"/>
      <c r="I110" s="25">
        <f>I109+Table2[[#This Row],[Income]]-Table2[[#This Row],[Expense]]</f>
        <v>0</v>
      </c>
    </row>
    <row r="111" spans="1:9">
      <c r="A111" s="31"/>
      <c r="I111" s="25">
        <f>I110+Table2[[#This Row],[Income]]-Table2[[#This Row],[Expense]]</f>
        <v>0</v>
      </c>
    </row>
    <row r="112" spans="1:9">
      <c r="A112" s="31"/>
      <c r="I112" s="25">
        <f>I111+Table2[[#This Row],[Income]]-Table2[[#This Row],[Expense]]</f>
        <v>0</v>
      </c>
    </row>
    <row r="113" spans="1:9">
      <c r="A113" s="31"/>
      <c r="I113" s="25">
        <f>I112+Table2[[#This Row],[Income]]-Table2[[#This Row],[Expense]]</f>
        <v>0</v>
      </c>
    </row>
    <row r="114" spans="1:9">
      <c r="A114" s="31"/>
      <c r="I114" s="25">
        <f>I113+Table2[[#This Row],[Income]]-Table2[[#This Row],[Expense]]</f>
        <v>0</v>
      </c>
    </row>
    <row r="115" spans="1:9">
      <c r="A115" s="31"/>
      <c r="I115" s="25">
        <f>I114+Table2[[#This Row],[Income]]-Table2[[#This Row],[Expense]]</f>
        <v>0</v>
      </c>
    </row>
    <row r="116" spans="1:9">
      <c r="A116" s="31"/>
      <c r="I116" s="25">
        <f>I115+Table2[[#This Row],[Income]]-Table2[[#This Row],[Expense]]</f>
        <v>0</v>
      </c>
    </row>
    <row r="117" spans="1:9">
      <c r="A117" s="31"/>
      <c r="I117" s="25">
        <f>I116+Table2[[#This Row],[Income]]-Table2[[#This Row],[Expense]]</f>
        <v>0</v>
      </c>
    </row>
    <row r="118" spans="1:9">
      <c r="A118" s="31"/>
      <c r="I118" s="25">
        <f>I117+Table2[[#This Row],[Income]]-Table2[[#This Row],[Expense]]</f>
        <v>0</v>
      </c>
    </row>
    <row r="119" spans="1:9">
      <c r="A119" s="31"/>
      <c r="I119" s="25">
        <f>I118+Table2[[#This Row],[Income]]-Table2[[#This Row],[Expense]]</f>
        <v>0</v>
      </c>
    </row>
    <row r="120" spans="1:9">
      <c r="A120" s="31"/>
      <c r="I120" s="25">
        <f>I119+Table2[[#This Row],[Income]]-Table2[[#This Row],[Expense]]</f>
        <v>0</v>
      </c>
    </row>
    <row r="121" spans="1:9">
      <c r="A121" s="31"/>
      <c r="I121" s="25">
        <f>I120+Table2[[#This Row],[Income]]-Table2[[#This Row],[Expense]]</f>
        <v>0</v>
      </c>
    </row>
    <row r="122" spans="1:9">
      <c r="A122" s="31"/>
      <c r="I122" s="25">
        <f>I121+Table2[[#This Row],[Income]]-Table2[[#This Row],[Expense]]</f>
        <v>0</v>
      </c>
    </row>
    <row r="123" spans="1:9">
      <c r="A123" s="31"/>
      <c r="I123" s="25">
        <f>I122+Table2[[#This Row],[Income]]-Table2[[#This Row],[Expense]]</f>
        <v>0</v>
      </c>
    </row>
    <row r="124" spans="1:9">
      <c r="A124" s="31"/>
      <c r="I124" s="25">
        <f>I123+Table2[[#This Row],[Income]]-Table2[[#This Row],[Expense]]</f>
        <v>0</v>
      </c>
    </row>
    <row r="125" spans="1:9">
      <c r="A125" s="31"/>
      <c r="I125" s="25">
        <f>I124+Table2[[#This Row],[Income]]-Table2[[#This Row],[Expense]]</f>
        <v>0</v>
      </c>
    </row>
    <row r="126" spans="1:9">
      <c r="A126" s="31"/>
      <c r="I126" s="25">
        <f>I125+Table2[[#This Row],[Income]]-Table2[[#This Row],[Expense]]</f>
        <v>0</v>
      </c>
    </row>
    <row r="127" spans="1:9">
      <c r="A127" s="31"/>
      <c r="I127" s="25">
        <f>I126+Table2[[#This Row],[Income]]-Table2[[#This Row],[Expense]]</f>
        <v>0</v>
      </c>
    </row>
    <row r="128" spans="1:9">
      <c r="A128" s="31"/>
      <c r="I128" s="25">
        <f>I127+Table2[[#This Row],[Income]]-Table2[[#This Row],[Expense]]</f>
        <v>0</v>
      </c>
    </row>
    <row r="129" spans="1:9">
      <c r="A129" s="31"/>
      <c r="I129" s="25">
        <f>I128+Table2[[#This Row],[Income]]-Table2[[#This Row],[Expense]]</f>
        <v>0</v>
      </c>
    </row>
    <row r="130" spans="1:9">
      <c r="A130" s="31"/>
      <c r="I130" s="25">
        <f>I129+Table2[[#This Row],[Income]]-Table2[[#This Row],[Expense]]</f>
        <v>0</v>
      </c>
    </row>
    <row r="131" spans="1:9">
      <c r="A131" s="31"/>
      <c r="I131" s="25">
        <f>I130+Table2[[#This Row],[Income]]-Table2[[#This Row],[Expense]]</f>
        <v>0</v>
      </c>
    </row>
    <row r="132" spans="1:9">
      <c r="A132" s="31"/>
      <c r="I132" s="25">
        <f>I131+Table2[[#This Row],[Income]]-Table2[[#This Row],[Expense]]</f>
        <v>0</v>
      </c>
    </row>
    <row r="133" spans="1:9">
      <c r="A133" s="31"/>
      <c r="I133" s="25">
        <f>I132+Table2[[#This Row],[Income]]-Table2[[#This Row],[Expense]]</f>
        <v>0</v>
      </c>
    </row>
    <row r="134" spans="1:9">
      <c r="A134" s="31"/>
      <c r="I134" s="25">
        <f>I133+Table2[[#This Row],[Income]]-Table2[[#This Row],[Expense]]</f>
        <v>0</v>
      </c>
    </row>
    <row r="135" spans="1:9">
      <c r="A135" s="31"/>
      <c r="I135" s="25">
        <f>I134+Table2[[#This Row],[Income]]-Table2[[#This Row],[Expense]]</f>
        <v>0</v>
      </c>
    </row>
    <row r="136" spans="1:9">
      <c r="A136" s="31"/>
      <c r="I136" s="25">
        <f>I135+Table2[[#This Row],[Income]]-Table2[[#This Row],[Expense]]</f>
        <v>0</v>
      </c>
    </row>
    <row r="137" spans="1:9">
      <c r="A137" s="31"/>
      <c r="I137" s="25">
        <f>I136+Table2[[#This Row],[Income]]-Table2[[#This Row],[Expense]]</f>
        <v>0</v>
      </c>
    </row>
    <row r="138" spans="1:9">
      <c r="A138" s="31"/>
      <c r="I138" s="25">
        <f>I137+Table2[[#This Row],[Income]]-Table2[[#This Row],[Expense]]</f>
        <v>0</v>
      </c>
    </row>
    <row r="139" spans="1:9">
      <c r="A139" s="31"/>
      <c r="I139" s="25">
        <f>I138+Table2[[#This Row],[Income]]-Table2[[#This Row],[Expense]]</f>
        <v>0</v>
      </c>
    </row>
    <row r="140" spans="1:9">
      <c r="A140" s="31"/>
      <c r="I140" s="25">
        <f>I139+Table2[[#This Row],[Income]]-Table2[[#This Row],[Expense]]</f>
        <v>0</v>
      </c>
    </row>
    <row r="141" spans="1:9">
      <c r="A141" s="31"/>
      <c r="I141" s="25">
        <f>I140+Table2[[#This Row],[Income]]-Table2[[#This Row],[Expense]]</f>
        <v>0</v>
      </c>
    </row>
    <row r="142" spans="1:9">
      <c r="A142" s="31"/>
      <c r="I142" s="25">
        <f>I141+Table2[[#This Row],[Income]]-Table2[[#This Row],[Expense]]</f>
        <v>0</v>
      </c>
    </row>
    <row r="143" spans="1:9">
      <c r="A143" s="31"/>
      <c r="I143" s="25">
        <f>I142+Table2[[#This Row],[Income]]-Table2[[#This Row],[Expense]]</f>
        <v>0</v>
      </c>
    </row>
    <row r="144" spans="1:9">
      <c r="A144" s="31"/>
      <c r="I144" s="25">
        <f>I143+Table2[[#This Row],[Income]]-Table2[[#This Row],[Expense]]</f>
        <v>0</v>
      </c>
    </row>
    <row r="145" spans="1:9">
      <c r="A145" s="31"/>
      <c r="I145" s="25">
        <f>I144+Table2[[#This Row],[Income]]-Table2[[#This Row],[Expense]]</f>
        <v>0</v>
      </c>
    </row>
    <row r="146" spans="1:9">
      <c r="A146" s="31"/>
      <c r="I146" s="25">
        <f>I145+Table2[[#This Row],[Income]]-Table2[[#This Row],[Expense]]</f>
        <v>0</v>
      </c>
    </row>
    <row r="147" spans="1:9">
      <c r="A147" s="31"/>
      <c r="I147" s="25">
        <f>I146+Table2[[#This Row],[Income]]-Table2[[#This Row],[Expense]]</f>
        <v>0</v>
      </c>
    </row>
  </sheetData>
  <mergeCells count="7">
    <mergeCell ref="A5:B5"/>
    <mergeCell ref="C5:E5"/>
    <mergeCell ref="F5:I5"/>
    <mergeCell ref="H1:I1"/>
    <mergeCell ref="H2:I2"/>
    <mergeCell ref="H3:I3"/>
    <mergeCell ref="C1:F3"/>
  </mergeCells>
  <pageMargins left="0.25" right="0.25" top="0.75" bottom="0.5" header="0.3" footer="0.3"/>
  <pageSetup scale="88" fitToHeight="0" orientation="landscape" r:id="rId1"/>
  <headerFooter>
    <oddFooter>&amp;R&amp;9Updated May 2023</oddFooter>
  </headerFooter>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Labels!$A$12:$A$18</xm:f>
          </x14:formula1>
          <xm:sqref>F8:F147</xm:sqref>
        </x14:dataValidation>
        <x14:dataValidation type="list" allowBlank="1" showInputMessage="1" showErrorMessage="1" xr:uid="{00000000-0002-0000-0000-000000000000}">
          <x14:formula1>
            <xm:f>Labels!$A$24:$A$32</xm:f>
          </x14:formula1>
          <xm:sqref>H8:H147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9"/>
  <sheetViews>
    <sheetView tabSelected="1" zoomScale="90" zoomScaleNormal="90" workbookViewId="0">
      <selection activeCell="A8" sqref="A8:E8"/>
    </sheetView>
  </sheetViews>
  <sheetFormatPr defaultColWidth="9.109375" defaultRowHeight="14.4"/>
  <cols>
    <col min="1" max="1" width="41.5546875" style="1" customWidth="1"/>
    <col min="2" max="2" width="21.5546875" style="1" customWidth="1"/>
    <col min="3" max="3" width="36.109375" style="1" customWidth="1"/>
    <col min="4" max="4" width="21.5546875" style="1" customWidth="1"/>
    <col min="5" max="5" width="9.88671875" style="1" bestFit="1" customWidth="1"/>
    <col min="6" max="7" width="9.5546875" style="1" bestFit="1" customWidth="1"/>
    <col min="8" max="8" width="9.109375" style="1"/>
    <col min="9" max="9" width="11.33203125" style="1" customWidth="1"/>
    <col min="10" max="16384" width="9.109375" style="1"/>
  </cols>
  <sheetData>
    <row r="1" spans="1:13" ht="12.75" customHeight="1">
      <c r="C1" s="12" t="s">
        <v>34</v>
      </c>
      <c r="D1" s="38"/>
      <c r="E1" s="39"/>
    </row>
    <row r="2" spans="1:13" ht="12.75" customHeight="1">
      <c r="C2" s="12" t="s">
        <v>35</v>
      </c>
      <c r="D2" s="40"/>
      <c r="E2" s="40"/>
    </row>
    <row r="3" spans="1:13" ht="12.75" customHeight="1">
      <c r="C3" s="12" t="s">
        <v>36</v>
      </c>
      <c r="D3" s="40"/>
      <c r="E3" s="40"/>
    </row>
    <row r="4" spans="1:13" ht="12.75" customHeight="1">
      <c r="C4" s="12" t="s">
        <v>37</v>
      </c>
      <c r="D4" s="41"/>
      <c r="E4" s="41"/>
    </row>
    <row r="5" spans="1:13" ht="12.75" customHeight="1">
      <c r="A5" s="46" t="s">
        <v>42</v>
      </c>
      <c r="B5" s="46"/>
      <c r="C5" s="12" t="s">
        <v>33</v>
      </c>
      <c r="D5" s="42"/>
      <c r="E5" s="42"/>
    </row>
    <row r="6" spans="1:13" ht="12.75" customHeight="1">
      <c r="A6" s="46"/>
      <c r="B6" s="46"/>
      <c r="C6" s="12" t="s">
        <v>38</v>
      </c>
      <c r="D6" s="43"/>
      <c r="E6" s="43"/>
    </row>
    <row r="7" spans="1:13" ht="7.5" customHeight="1">
      <c r="A7" s="46"/>
      <c r="B7" s="46"/>
      <c r="C7" s="5"/>
    </row>
    <row r="8" spans="1:13" ht="84" customHeight="1">
      <c r="A8" s="45" t="s">
        <v>57</v>
      </c>
      <c r="B8" s="45"/>
      <c r="C8" s="45"/>
      <c r="D8" s="45"/>
      <c r="E8" s="45"/>
      <c r="J8" s="44"/>
      <c r="K8" s="44"/>
    </row>
    <row r="9" spans="1:13" s="2" customFormat="1">
      <c r="J9" s="44"/>
      <c r="K9" s="44"/>
    </row>
    <row r="10" spans="1:13" s="2" customFormat="1" ht="15" thickBot="1">
      <c r="A10" s="13" t="s">
        <v>4</v>
      </c>
      <c r="B10" s="3"/>
      <c r="C10" s="13" t="s">
        <v>26</v>
      </c>
      <c r="D10" s="3"/>
      <c r="J10" s="44"/>
      <c r="K10" s="44"/>
    </row>
    <row r="11" spans="1:13">
      <c r="A11" t="s">
        <v>52</v>
      </c>
      <c r="B11" s="34">
        <f>'Detailed Record'!I8</f>
        <v>0</v>
      </c>
      <c r="C11" t="s">
        <v>17</v>
      </c>
      <c r="D11" s="34">
        <f>SUMIFS('Detailed Record'!G:G,'Detailed Record'!H:H,C11)</f>
        <v>0</v>
      </c>
      <c r="J11" s="44"/>
      <c r="K11" s="44"/>
      <c r="L11" s="37"/>
      <c r="M11" s="37"/>
    </row>
    <row r="12" spans="1:13">
      <c r="A12" t="s">
        <v>9</v>
      </c>
      <c r="B12" s="34">
        <f>SUMIFS('Detailed Record'!E:E,'Detailed Record'!F:F,A12)</f>
        <v>0</v>
      </c>
      <c r="C12" t="s">
        <v>18</v>
      </c>
      <c r="D12" s="34">
        <f>SUMIFS('Detailed Record'!G:G,'Detailed Record'!H:H,C12)</f>
        <v>0</v>
      </c>
      <c r="J12" s="44"/>
      <c r="K12" s="44"/>
      <c r="L12" s="37"/>
      <c r="M12" s="37"/>
    </row>
    <row r="13" spans="1:13">
      <c r="A13" t="s">
        <v>10</v>
      </c>
      <c r="B13" s="34">
        <f>SUMIFS('Detailed Record'!E:E,'Detailed Record'!F:F,A13)</f>
        <v>0</v>
      </c>
      <c r="C13" t="s">
        <v>19</v>
      </c>
      <c r="D13" s="34">
        <f>SUMIFS('Detailed Record'!G:G,'Detailed Record'!H:H,C13)</f>
        <v>0</v>
      </c>
      <c r="J13" s="44"/>
      <c r="K13" s="44"/>
    </row>
    <row r="14" spans="1:13">
      <c r="A14" t="s">
        <v>47</v>
      </c>
      <c r="B14" s="34">
        <f>SUMIFS('Detailed Record'!E:E,'Detailed Record'!F:F,A14)</f>
        <v>0</v>
      </c>
      <c r="C14" t="s">
        <v>20</v>
      </c>
      <c r="D14" s="34">
        <f>SUMIFS('Detailed Record'!G:G,'Detailed Record'!H:H,C14)</f>
        <v>0</v>
      </c>
    </row>
    <row r="15" spans="1:13">
      <c r="A15" t="s">
        <v>48</v>
      </c>
      <c r="B15" s="34">
        <f>SUMIFS('Detailed Record'!E:E,'Detailed Record'!F:F,A15)</f>
        <v>0</v>
      </c>
      <c r="C15" t="s">
        <v>21</v>
      </c>
      <c r="D15" s="34">
        <f>SUMIFS('Detailed Record'!G:G,'Detailed Record'!H:H,C15)</f>
        <v>0</v>
      </c>
    </row>
    <row r="16" spans="1:13">
      <c r="A16" t="s">
        <v>14</v>
      </c>
      <c r="B16" s="34">
        <f>SUMIFS('Detailed Record'!E:E,'Detailed Record'!F:F,A16)</f>
        <v>0</v>
      </c>
      <c r="C16" t="s">
        <v>22</v>
      </c>
      <c r="D16" s="34">
        <f>SUMIFS('Detailed Record'!G:G,'Detailed Record'!H:H,C16)</f>
        <v>0</v>
      </c>
    </row>
    <row r="17" spans="1:9">
      <c r="A17" t="s">
        <v>15</v>
      </c>
      <c r="B17" s="34">
        <f>SUMIFS('Detailed Record'!E:E,'Detailed Record'!F:F,A17)</f>
        <v>0</v>
      </c>
      <c r="C17" t="s">
        <v>43</v>
      </c>
      <c r="D17" s="34">
        <f>SUMIFS('Detailed Record'!G:G,'Detailed Record'!H:H,C17)</f>
        <v>0</v>
      </c>
    </row>
    <row r="18" spans="1:9">
      <c r="A18" t="s">
        <v>16</v>
      </c>
      <c r="B18" s="34">
        <f>SUMIFS('Detailed Record'!E:E,'Detailed Record'!F:F,A18)</f>
        <v>0</v>
      </c>
      <c r="C18" t="s">
        <v>41</v>
      </c>
      <c r="D18" s="34">
        <f>SUMIFS('Detailed Record'!G:G,'Detailed Record'!H:H,C18)</f>
        <v>0</v>
      </c>
    </row>
    <row r="19" spans="1:9">
      <c r="C19" t="s">
        <v>40</v>
      </c>
      <c r="D19" s="34">
        <f>SUMIFS('Detailed Record'!G:G,'Detailed Record'!H:H,C19)</f>
        <v>0</v>
      </c>
    </row>
    <row r="20" spans="1:9">
      <c r="C20" t="s">
        <v>25</v>
      </c>
      <c r="D20" s="34">
        <f>SUMIFS('Detailed Record'!G:G,'Detailed Record'!H:H,C20)</f>
        <v>0</v>
      </c>
    </row>
    <row r="22" spans="1:9">
      <c r="C22" t="s">
        <v>27</v>
      </c>
      <c r="D22" s="34">
        <f>SUM(B11:B18)</f>
        <v>0</v>
      </c>
      <c r="E22" s="15"/>
    </row>
    <row r="23" spans="1:9">
      <c r="C23" t="s">
        <v>28</v>
      </c>
      <c r="D23" s="34">
        <f>SUM(D11:D20)</f>
        <v>0</v>
      </c>
      <c r="E23" s="15"/>
    </row>
    <row r="24" spans="1:9">
      <c r="C24" t="s">
        <v>29</v>
      </c>
      <c r="D24" s="34">
        <f>D22-D23</f>
        <v>0</v>
      </c>
      <c r="E24" s="15"/>
    </row>
    <row r="25" spans="1:9">
      <c r="E25" s="35"/>
      <c r="F25" s="36"/>
      <c r="G25" s="35"/>
      <c r="H25" s="35"/>
      <c r="I25" s="35"/>
    </row>
    <row r="26" spans="1:9">
      <c r="E26" s="32"/>
      <c r="F26" s="32"/>
      <c r="G26" s="32"/>
      <c r="H26" s="32"/>
      <c r="I26" s="32"/>
    </row>
    <row r="27" spans="1:9" ht="15" thickBot="1">
      <c r="A27" s="13" t="s">
        <v>56</v>
      </c>
      <c r="B27" s="3"/>
      <c r="E27" s="32"/>
      <c r="F27" s="32"/>
      <c r="G27" s="32"/>
      <c r="H27" s="32"/>
      <c r="I27" s="26"/>
    </row>
    <row r="28" spans="1:9">
      <c r="A28" s="4" t="s">
        <v>54</v>
      </c>
      <c r="B28" s="34">
        <f>B14-D17</f>
        <v>0</v>
      </c>
    </row>
    <row r="29" spans="1:9">
      <c r="A29" s="1" t="s">
        <v>55</v>
      </c>
      <c r="B29" s="34">
        <f>B15-D18</f>
        <v>0</v>
      </c>
    </row>
  </sheetData>
  <mergeCells count="10">
    <mergeCell ref="L11:M12"/>
    <mergeCell ref="D1:E1"/>
    <mergeCell ref="D2:E2"/>
    <mergeCell ref="D3:E3"/>
    <mergeCell ref="D4:E4"/>
    <mergeCell ref="D5:E5"/>
    <mergeCell ref="D6:E6"/>
    <mergeCell ref="J8:K13"/>
    <mergeCell ref="A8:E8"/>
    <mergeCell ref="A5:B7"/>
  </mergeCells>
  <printOptions horizontalCentered="1"/>
  <pageMargins left="0.5" right="0.5" top="0.75" bottom="0.75" header="0.3" footer="0.3"/>
  <pageSetup orientation="landscape" r:id="rId1"/>
  <headerFooter>
    <oddFooter>&amp;R&amp;9Updated Nov 2016</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8"/>
  <sheetViews>
    <sheetView workbookViewId="0">
      <selection activeCell="A7" sqref="A7"/>
    </sheetView>
  </sheetViews>
  <sheetFormatPr defaultRowHeight="14.4"/>
  <sheetData>
    <row r="1" spans="1:1">
      <c r="A1" t="s">
        <v>9</v>
      </c>
    </row>
    <row r="2" spans="1:1">
      <c r="A2" t="s">
        <v>10</v>
      </c>
    </row>
    <row r="3" spans="1:1">
      <c r="A3" t="s">
        <v>11</v>
      </c>
    </row>
    <row r="4" spans="1:1">
      <c r="A4" t="s">
        <v>12</v>
      </c>
    </row>
    <row r="5" spans="1:1">
      <c r="A5" t="s">
        <v>13</v>
      </c>
    </row>
    <row r="6" spans="1:1">
      <c r="A6" t="s">
        <v>14</v>
      </c>
    </row>
    <row r="7" spans="1:1">
      <c r="A7" t="s">
        <v>15</v>
      </c>
    </row>
    <row r="8" spans="1:1">
      <c r="A8" t="s">
        <v>16</v>
      </c>
    </row>
  </sheetData>
  <sheetProtection password="CA95"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9"/>
  <sheetViews>
    <sheetView workbookViewId="0">
      <selection activeCell="A10" sqref="A10"/>
    </sheetView>
  </sheetViews>
  <sheetFormatPr defaultRowHeight="14.4"/>
  <sheetData>
    <row r="1" spans="1:1">
      <c r="A1" t="s">
        <v>17</v>
      </c>
    </row>
    <row r="2" spans="1:1">
      <c r="A2" t="s">
        <v>18</v>
      </c>
    </row>
    <row r="3" spans="1:1">
      <c r="A3" t="s">
        <v>19</v>
      </c>
    </row>
    <row r="4" spans="1:1">
      <c r="A4" t="s">
        <v>20</v>
      </c>
    </row>
    <row r="5" spans="1:1">
      <c r="A5" t="s">
        <v>21</v>
      </c>
    </row>
    <row r="6" spans="1:1">
      <c r="A6" t="s">
        <v>22</v>
      </c>
    </row>
    <row r="7" spans="1:1">
      <c r="A7" t="s">
        <v>23</v>
      </c>
    </row>
    <row r="8" spans="1:1">
      <c r="A8" t="s">
        <v>24</v>
      </c>
    </row>
    <row r="9" spans="1:1">
      <c r="A9" t="s">
        <v>25</v>
      </c>
    </row>
  </sheetData>
  <sheetProtection password="CA95"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2"/>
  <sheetViews>
    <sheetView topLeftCell="A7" workbookViewId="0">
      <selection activeCell="A14" sqref="A14:A15"/>
    </sheetView>
  </sheetViews>
  <sheetFormatPr defaultColWidth="9.109375" defaultRowHeight="14.4"/>
  <cols>
    <col min="1" max="1" width="36.109375" style="1" bestFit="1" customWidth="1"/>
    <col min="2" max="2" width="21.5546875" style="1" customWidth="1"/>
    <col min="3" max="3" width="36.109375" style="1" customWidth="1"/>
    <col min="4" max="4" width="21.5546875" style="1" customWidth="1"/>
    <col min="5" max="5" width="9.88671875" style="1" bestFit="1" customWidth="1"/>
    <col min="6" max="16384" width="9.109375" style="1"/>
  </cols>
  <sheetData>
    <row r="1" spans="1:13" ht="12.75" customHeight="1">
      <c r="C1" s="12" t="s">
        <v>34</v>
      </c>
      <c r="D1" s="38"/>
      <c r="E1" s="39"/>
    </row>
    <row r="2" spans="1:13" ht="12.75" customHeight="1">
      <c r="C2" s="12" t="s">
        <v>35</v>
      </c>
      <c r="D2" s="40"/>
      <c r="E2" s="40"/>
    </row>
    <row r="3" spans="1:13" ht="12.75" customHeight="1">
      <c r="C3" s="12" t="s">
        <v>36</v>
      </c>
      <c r="D3" s="40"/>
      <c r="E3" s="40"/>
    </row>
    <row r="4" spans="1:13" ht="12.75" customHeight="1">
      <c r="C4" s="12" t="s">
        <v>37</v>
      </c>
      <c r="D4" s="41"/>
      <c r="E4" s="41"/>
    </row>
    <row r="5" spans="1:13" ht="12.75" customHeight="1">
      <c r="A5" s="52" t="s">
        <v>30</v>
      </c>
      <c r="B5" s="52"/>
      <c r="C5" s="12" t="s">
        <v>33</v>
      </c>
      <c r="D5" s="43"/>
      <c r="E5" s="43"/>
    </row>
    <row r="6" spans="1:13" ht="12.75" customHeight="1">
      <c r="A6" s="52"/>
      <c r="B6" s="52"/>
      <c r="C6" s="12" t="s">
        <v>38</v>
      </c>
      <c r="D6" s="43" t="s">
        <v>45</v>
      </c>
      <c r="E6" s="43"/>
    </row>
    <row r="7" spans="1:13" ht="7.5" customHeight="1">
      <c r="A7" s="5"/>
      <c r="B7" s="5"/>
      <c r="C7" s="5"/>
    </row>
    <row r="8" spans="1:13" ht="131.25" customHeight="1">
      <c r="A8" s="45" t="s">
        <v>39</v>
      </c>
      <c r="B8" s="45"/>
      <c r="C8" s="45"/>
      <c r="D8" s="45"/>
      <c r="E8" s="45"/>
      <c r="J8" s="44"/>
      <c r="K8" s="44"/>
    </row>
    <row r="9" spans="1:13" s="2" customFormat="1">
      <c r="J9" s="44"/>
      <c r="K9" s="44"/>
    </row>
    <row r="10" spans="1:13" s="2" customFormat="1" ht="15" thickBot="1">
      <c r="A10" s="13" t="s">
        <v>4</v>
      </c>
      <c r="C10" s="14"/>
      <c r="J10" s="44"/>
      <c r="K10" s="44"/>
    </row>
    <row r="11" spans="1:13">
      <c r="A11" t="s">
        <v>46</v>
      </c>
      <c r="B11" s="15"/>
      <c r="C11"/>
      <c r="D11" s="16"/>
      <c r="J11" s="44"/>
      <c r="K11" s="44"/>
      <c r="L11" s="37"/>
      <c r="M11" s="37"/>
    </row>
    <row r="12" spans="1:13">
      <c r="A12" t="s">
        <v>9</v>
      </c>
      <c r="B12" s="16"/>
      <c r="C12"/>
      <c r="D12" s="16"/>
      <c r="J12" s="44"/>
      <c r="K12" s="44"/>
      <c r="L12" s="37"/>
      <c r="M12" s="37"/>
    </row>
    <row r="13" spans="1:13">
      <c r="A13" t="s">
        <v>10</v>
      </c>
      <c r="B13" s="16"/>
      <c r="C13"/>
      <c r="D13" s="16"/>
      <c r="J13" s="44"/>
      <c r="K13" s="44"/>
    </row>
    <row r="14" spans="1:13">
      <c r="A14" t="s">
        <v>47</v>
      </c>
      <c r="B14" s="15"/>
      <c r="C14"/>
      <c r="D14" s="16"/>
    </row>
    <row r="15" spans="1:13">
      <c r="A15" t="s">
        <v>48</v>
      </c>
      <c r="B15" s="15"/>
      <c r="C15"/>
      <c r="D15" s="16"/>
    </row>
    <row r="16" spans="1:13">
      <c r="A16" t="s">
        <v>14</v>
      </c>
      <c r="B16" s="16"/>
      <c r="C16"/>
      <c r="D16" s="16"/>
    </row>
    <row r="17" spans="1:4">
      <c r="A17" t="s">
        <v>15</v>
      </c>
      <c r="B17" s="16"/>
      <c r="C17"/>
      <c r="D17" s="15"/>
    </row>
    <row r="18" spans="1:4">
      <c r="A18" t="s">
        <v>16</v>
      </c>
      <c r="B18" s="16"/>
      <c r="D18" s="15"/>
    </row>
    <row r="22" spans="1:4">
      <c r="A22" s="4"/>
    </row>
    <row r="23" spans="1:4" ht="15" thickBot="1">
      <c r="A23" s="3" t="s">
        <v>6</v>
      </c>
    </row>
    <row r="24" spans="1:4">
      <c r="A24" t="s">
        <v>17</v>
      </c>
    </row>
    <row r="25" spans="1:4">
      <c r="A25" t="s">
        <v>18</v>
      </c>
    </row>
    <row r="26" spans="1:4">
      <c r="A26" t="s">
        <v>19</v>
      </c>
    </row>
    <row r="27" spans="1:4">
      <c r="A27" t="s">
        <v>20</v>
      </c>
    </row>
    <row r="28" spans="1:4">
      <c r="A28" t="s">
        <v>21</v>
      </c>
    </row>
    <row r="29" spans="1:4">
      <c r="A29" t="s">
        <v>22</v>
      </c>
    </row>
    <row r="30" spans="1:4">
      <c r="A30" t="s">
        <v>43</v>
      </c>
    </row>
    <row r="31" spans="1:4">
      <c r="A31" t="s">
        <v>41</v>
      </c>
    </row>
    <row r="32" spans="1:4">
      <c r="A32" s="1" t="s">
        <v>25</v>
      </c>
    </row>
  </sheetData>
  <sheetProtection formatCells="0" formatColumns="0" formatRows="0" insertColumns="0" insertRows="0" insertHyperlinks="0" deleteColumns="0" deleteRows="0" sort="0" autoFilter="0" pivotTables="0"/>
  <mergeCells count="10">
    <mergeCell ref="A8:E8"/>
    <mergeCell ref="J8:K13"/>
    <mergeCell ref="L11:M12"/>
    <mergeCell ref="D1:E1"/>
    <mergeCell ref="D2:E2"/>
    <mergeCell ref="D3:E3"/>
    <mergeCell ref="D4:E4"/>
    <mergeCell ref="A5:B6"/>
    <mergeCell ref="D5:E5"/>
    <mergeCell ref="D6:E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Detailed Record</vt:lpstr>
      <vt:lpstr>Finance Summary</vt:lpstr>
      <vt:lpstr>Income Categories</vt:lpstr>
      <vt:lpstr>Expense Categories</vt:lpstr>
      <vt:lpstr>Labels</vt:lpstr>
      <vt:lpstr>'Detailed Record'!Print_Titles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 Ashcraft</dc:creator>
  <cp:lastModifiedBy>Muriel Boyce</cp:lastModifiedBy>
  <cp:lastPrinted>2026-04-02T16:19:11Z</cp:lastPrinted>
  <dcterms:created xsi:type="dcterms:W3CDTF">2016-09-15T14:13:59Z</dcterms:created>
  <dcterms:modified xsi:type="dcterms:W3CDTF">2026-04-02T21:26:11Z</dcterms:modified>
</cp:coreProperties>
</file>